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iel\Ronit Adi\מערכי שיעור אדינבורו\מתורגם\"/>
    </mc:Choice>
  </mc:AlternateContent>
  <xr:revisionPtr revIDLastSave="0" documentId="8_{1E64A6AE-BF01-4B9C-A1DB-BBE040153F97}" xr6:coauthVersionLast="47" xr6:coauthVersionMax="47" xr10:uidLastSave="{00000000-0000-0000-0000-000000000000}"/>
  <bookViews>
    <workbookView xWindow="-108" yWindow="-108" windowWidth="23256" windowHeight="13176" activeTab="3" xr2:uid="{B34AA576-C390-48C1-A48B-712B9BAC66EC}"/>
  </bookViews>
  <sheets>
    <sheet name="Front page" sheetId="19" r:id="rId1"/>
    <sheet name="גיליון 1" sheetId="14" r:id="rId2"/>
    <sheet name="גיליון 2" sheetId="15" r:id="rId3"/>
    <sheet name="גיליון 3" sheetId="18" r:id="rId4"/>
    <sheet name="Graph production" sheetId="13" state="hidden" r:id="rId5"/>
    <sheet name="Production notes" sheetId="6" state="hidden" r:id="rId6"/>
  </sheets>
  <definedNames>
    <definedName name="_xlnm.Print_Area" localSheetId="1">'גיליון 1'!$A$1:$J$72</definedName>
    <definedName name="_xlnm.Print_Area" localSheetId="2">'גיליון 2'!$A$1:$J$88</definedName>
    <definedName name="_xlnm.Print_Area" localSheetId="3">'גיליון 3'!$A$1:$J$77</definedName>
    <definedName name="_xlnm.Print_Titles" localSheetId="1">'גיליון 1'!$1:$9</definedName>
    <definedName name="_xlnm.Print_Titles" localSheetId="2">'גיליון 2'!$1:$7</definedName>
    <definedName name="_xlnm.Print_Titles" localSheetId="3">'גיליון 3'!$1:$8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4" l="1"/>
  <c r="F58" i="14"/>
  <c r="H61" i="14"/>
  <c r="H62" i="14"/>
  <c r="G5" i="6"/>
  <c r="G6" i="6"/>
  <c r="G7" i="6"/>
  <c r="G8" i="6"/>
  <c r="G9" i="6"/>
  <c r="G10" i="6"/>
  <c r="G11" i="6"/>
  <c r="G12" i="6"/>
  <c r="G13" i="6"/>
  <c r="G4" i="6"/>
</calcChain>
</file>

<file path=xl/sharedStrings.xml><?xml version="1.0" encoding="utf-8"?>
<sst xmlns="http://schemas.openxmlformats.org/spreadsheetml/2006/main" count="177" uniqueCount="133">
  <si>
    <t>Data types and storage</t>
  </si>
  <si>
    <t>Worksheet section</t>
  </si>
  <si>
    <t>Contents</t>
  </si>
  <si>
    <t>Data types</t>
  </si>
  <si>
    <t>Data structures</t>
  </si>
  <si>
    <t>Extension</t>
  </si>
  <si>
    <t>Section 1.1</t>
  </si>
  <si>
    <t>1)</t>
  </si>
  <si>
    <t>@</t>
  </si>
  <si>
    <t>Section 1.2</t>
  </si>
  <si>
    <t>2)</t>
  </si>
  <si>
    <t>$</t>
  </si>
  <si>
    <t>&amp;</t>
  </si>
  <si>
    <t>Section 1.3</t>
  </si>
  <si>
    <t>3)</t>
  </si>
  <si>
    <t>4)</t>
  </si>
  <si>
    <t>Excel</t>
  </si>
  <si>
    <t>Python</t>
  </si>
  <si>
    <t>Section 2.1</t>
  </si>
  <si>
    <t>Section 2.2</t>
  </si>
  <si>
    <t>Section 2.3</t>
  </si>
  <si>
    <t>5)</t>
  </si>
  <si>
    <t>Section 3.1</t>
  </si>
  <si>
    <t>6)</t>
  </si>
  <si>
    <t>Graph 1</t>
  </si>
  <si>
    <t>Note: All data made up to create nice graphs</t>
  </si>
  <si>
    <t>Show</t>
  </si>
  <si>
    <t>Attendance</t>
  </si>
  <si>
    <t>Musical</t>
  </si>
  <si>
    <t>Ballet</t>
  </si>
  <si>
    <t>Play</t>
  </si>
  <si>
    <t>Drama</t>
  </si>
  <si>
    <t>Graph 2</t>
  </si>
  <si>
    <t>Date</t>
  </si>
  <si>
    <t>Average price of chocolate bar by year</t>
  </si>
  <si>
    <t>Graph 3</t>
  </si>
  <si>
    <t>Max Temperature (in Celsius) by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</si>
  <si>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</si>
  <si>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</si>
  <si>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</si>
  <si>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</si>
  <si>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</si>
  <si>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</si>
  <si>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</si>
  <si>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</si>
  <si>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</si>
  <si>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</si>
  <si>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</si>
  <si>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</si>
  <si>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Worksheet section ID</t>
  </si>
  <si>
    <t>Description</t>
  </si>
  <si>
    <t>Task-type</t>
  </si>
  <si>
    <t xml:space="preserve">Quantity </t>
  </si>
  <si>
    <t>Status</t>
  </si>
  <si>
    <t>Created</t>
  </si>
  <si>
    <t>Still to be built</t>
  </si>
  <si>
    <t>Qualitative vs. Quantitative</t>
  </si>
  <si>
    <t>Recall</t>
  </si>
  <si>
    <t>Draft</t>
  </si>
  <si>
    <t>Define</t>
  </si>
  <si>
    <t>Rephrase</t>
  </si>
  <si>
    <t>Discrete vs. Continuous</t>
  </si>
  <si>
    <t>Scales of measurement</t>
  </si>
  <si>
    <t>Overview - (needs a different name)</t>
  </si>
  <si>
    <t>Apply</t>
  </si>
  <si>
    <t>01/01/1900</t>
  </si>
  <si>
    <t>01/01/1970</t>
  </si>
  <si>
    <t>1. סוגי נתונים</t>
  </si>
  <si>
    <t>קבע את סוג הנתון</t>
  </si>
  <si>
    <t>דוגמא</t>
  </si>
  <si>
    <t>סוג נתון</t>
  </si>
  <si>
    <t>מס' אנשים במשחק כדורגל</t>
  </si>
  <si>
    <t>אורך מסלול 2.7 ק"מ</t>
  </si>
  <si>
    <t>₪</t>
  </si>
  <si>
    <t>האם הכרטיסים נמכרו? כן/לא</t>
  </si>
  <si>
    <t>תאריך לידה</t>
  </si>
  <si>
    <t>מה סוג נתון?</t>
  </si>
  <si>
    <t>מספר לייקים בפייסבוק</t>
  </si>
  <si>
    <t>משקל חבילת קמח</t>
  </si>
  <si>
    <t>האם הצבעת בבחירות? כן/לא</t>
  </si>
  <si>
    <t>תאריך היום (DD/MM/YYYY)</t>
  </si>
  <si>
    <t>עומק ממוצע בבריכה 2.0 מ'</t>
  </si>
  <si>
    <t>מרחק בין  שתי נקודות 45.0 ק"מ</t>
  </si>
  <si>
    <t>מה זה תאריך התחלה לספירת הזמן epoch?</t>
  </si>
  <si>
    <t>השלם את הערכים החסרים בטבלה.</t>
  </si>
  <si>
    <t>הערך המאוחסן הוא מס' הימים בין התאריך הנתון לתאריך התחלתי epoch.</t>
  </si>
  <si>
    <t>תוכנה</t>
  </si>
  <si>
    <t>תאריך ספירה התחלתי</t>
  </si>
  <si>
    <t>ערך מאוחסן</t>
  </si>
  <si>
    <t>תאריך מוצג</t>
  </si>
  <si>
    <t>2. סוגי מבני נתונים</t>
  </si>
  <si>
    <t>מה המבנה המתאים ביותר שנתונים הבאים יכולים להיות מאוחסנים בו?</t>
  </si>
  <si>
    <t>סוג מבנה</t>
  </si>
  <si>
    <t>שם פרטי</t>
  </si>
  <si>
    <t>טבלה שמכילה מספרים שלמים , 2 עמודות על 3 שורות.</t>
  </si>
  <si>
    <t>רשימת משימות</t>
  </si>
  <si>
    <t>שם וכתובת של לקוח</t>
  </si>
  <si>
    <t>זמן ריצה, שם וגיל של הרץ</t>
  </si>
  <si>
    <t xml:space="preserve"> מספר טיסה (למשל BA1254)</t>
  </si>
  <si>
    <t>הפוך את הקטע הבא לטבלת נתונים בהתאם לשמות העמודות המופיעות בטבלה.</t>
  </si>
  <si>
    <t>שם</t>
  </si>
  <si>
    <t>מרחק_ק"מ</t>
  </si>
  <si>
    <t>מצב_סיום</t>
  </si>
  <si>
    <t>בתוך בסיס מבנה הבית יש תערובת של עצים. מתוכם 2 עצים רחבי עלים (אלון ולבנה כסוף) ועץ מחטני (אורן כולי). גובה האורן  36.5 מ', האלון בגובה 30.0 מ' והליבנה הכסוף בגובה 24.0 מ'.</t>
  </si>
  <si>
    <t>"ביום ראשון ה-12 ביולי רצו 5 מתחרים בריצת מרתון המקומית. הזוכה ג.קינג סיים את מסלול של ה 5 ק"מ תוך 15 דקות ו-10 שניות. 4 מהמתחרים סיימו את המסלול אולם ב.סמית' נאלץ לנשור אחרי 3.5 קילומטרים. 3 הרצים האחרים השיגו שיא אישי. א. גייט 16 דקות 45 שניות,  ו.הנרי 17 דקות 1 שניות, ב. פרקינס 18 דקות 49 שניות".</t>
  </si>
  <si>
    <t>זמן_סיום</t>
  </si>
  <si>
    <t>הפוך את הקטע הבא לטבלת נתונים בעזרת הכותרות של העמודות שמופיעות.</t>
  </si>
  <si>
    <t>שם_עץ</t>
  </si>
  <si>
    <t>סוג_עץ</t>
  </si>
  <si>
    <t>גובה_מ'</t>
  </si>
  <si>
    <t>מה סוגי הנתונים בעמודות?</t>
  </si>
  <si>
    <t>מה המבנה של נתונים אלה?  מדוע?</t>
  </si>
  <si>
    <t>אם נבחר לאחסן את הנתונים בטבלת נתונים במקום במערך מה היתרונות של זה במונחי גמישות?</t>
  </si>
  <si>
    <t>3. הרחבה</t>
  </si>
  <si>
    <t>אתה מתכנן טיול קבוצתי לחוף הים ושואל אנשים רעיונות לאן ומתי ללכת.</t>
  </si>
  <si>
    <t>כיצד הית אוסף את הנתונים בצורה מובנית ולא מובנית?</t>
  </si>
  <si>
    <t>מובנית</t>
  </si>
  <si>
    <t>לא מובנית</t>
  </si>
  <si>
    <t>מה היתרונות והחסרונות של איסוף נתונים בצורה המובנית?</t>
  </si>
  <si>
    <t>יתרונות</t>
  </si>
  <si>
    <t>חסרונות</t>
  </si>
  <si>
    <t>באיזו צורה מובנית תבחר לאגד את הרעיונות ומדוע?</t>
  </si>
  <si>
    <t>החלטת לערוך סקר כדי לאסוף רעיונות לטיול בחוף הים. התאם לכל סוג נתון את השאלה שתשאל ואת הפרומט שבו יוצג הנתון.</t>
  </si>
  <si>
    <t>שאלה</t>
  </si>
  <si>
    <t>פורמט תצוגה</t>
  </si>
  <si>
    <t>נקודה צפה (עשרוני או שבר)</t>
  </si>
  <si>
    <t>בוליאני (כן/לא)</t>
  </si>
  <si>
    <t>תאריך/שעה</t>
  </si>
  <si>
    <t>באיזה פרומט תשמור קובץ נתונים אלה?</t>
  </si>
  <si>
    <t>חשוב על חמישה פריטי נתונים שתרצה לאסוף לצורך ארגון הטיול. כתוב מהו סוג הנתון ומה יהיה פורמט תצוגה שלו.</t>
  </si>
  <si>
    <t>כמות אנשים מגיעים</t>
  </si>
  <si>
    <t>מספר שלם</t>
  </si>
  <si>
    <t>פריט נתון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</si>
</sst>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\K"/>
    <numFmt numFmtId="165" formatCode="_-[$£-809]* #,##0.00_-;\-[$£-809]* #,##0.00_-;_-[$£-809]* &quot;-&quot;??_-;_-@_-"/>
    <numFmt numFmtId="166" formatCode="0.0"/>
    <numFmt numFmtId="167" formatCode="dd\ mmm\ 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72B4D"/>
      <name val="Segoe UI"/>
      <family val="2"/>
    </font>
    <font>
      <b/>
      <sz val="11"/>
      <color rgb="FF172B4D"/>
      <name val="Segoe UI"/>
      <family val="2"/>
    </font>
    <font>
      <sz val="11"/>
      <color rgb="FFFF5630"/>
      <name val="Segoe U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rgb="FF6A9CA1"/>
        <bgColor indexed="64"/>
      </patternFill>
    </fill>
    <fill>
      <patternFill patternType="solid">
        <fgColor rgb="FFEAC036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Dashed">
        <color rgb="FF6A9CA1"/>
      </left>
      <right/>
      <top style="mediumDashed">
        <color rgb="FF6A9CA1"/>
      </top>
      <bottom style="mediumDashed">
        <color rgb="FF6A9CA1"/>
      </bottom>
      <diagonal/>
    </border>
    <border>
      <left/>
      <right/>
      <top style="mediumDashed">
        <color rgb="FF6A9CA1"/>
      </top>
      <bottom style="mediumDashed">
        <color rgb="FF6A9CA1"/>
      </bottom>
      <diagonal/>
    </border>
    <border>
      <left/>
      <right style="mediumDashed">
        <color rgb="FF6A9CA1"/>
      </right>
      <top style="mediumDashed">
        <color rgb="FF6A9CA1"/>
      </top>
      <bottom style="mediumDashed">
        <color rgb="FF6A9CA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2" borderId="0" xfId="0" applyFill="1"/>
    <xf numFmtId="0" fontId="3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5" borderId="0" xfId="0" applyFill="1"/>
    <xf numFmtId="0" fontId="0" fillId="2" borderId="0" xfId="0" applyFill="1" applyBorder="1" applyAlignment="1"/>
    <xf numFmtId="0" fontId="0" fillId="2" borderId="0" xfId="0" applyFill="1" applyBorder="1"/>
    <xf numFmtId="0" fontId="10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8" fillId="2" borderId="10" xfId="0" applyFont="1" applyFill="1" applyBorder="1"/>
    <xf numFmtId="0" fontId="11" fillId="2" borderId="11" xfId="0" applyFont="1" applyFill="1" applyBorder="1" applyAlignment="1"/>
    <xf numFmtId="0" fontId="11" fillId="2" borderId="12" xfId="0" applyFont="1" applyFill="1" applyBorder="1" applyAlignment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right" vertical="top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14" fillId="2" borderId="0" xfId="0" applyFont="1" applyFill="1"/>
    <xf numFmtId="14" fontId="9" fillId="2" borderId="0" xfId="0" applyNumberFormat="1" applyFont="1" applyFill="1" applyBorder="1" applyAlignment="1">
      <alignment horizontal="center"/>
    </xf>
    <xf numFmtId="167" fontId="9" fillId="2" borderId="0" xfId="0" applyNumberFormat="1" applyFont="1" applyFill="1" applyBorder="1" applyAlignment="1">
      <alignment horizontal="center"/>
    </xf>
    <xf numFmtId="0" fontId="9" fillId="2" borderId="0" xfId="0" applyFont="1" applyFill="1"/>
    <xf numFmtId="0" fontId="1" fillId="2" borderId="0" xfId="0" applyFont="1" applyFill="1"/>
    <xf numFmtId="0" fontId="16" fillId="2" borderId="0" xfId="0" applyFont="1" applyFill="1"/>
    <xf numFmtId="0" fontId="17" fillId="2" borderId="1" xfId="0" applyFont="1" applyFill="1" applyBorder="1"/>
    <xf numFmtId="0" fontId="9" fillId="2" borderId="0" xfId="0" applyFont="1" applyFill="1" applyBorder="1" applyAlignment="1">
      <alignment horizontal="center"/>
    </xf>
    <xf numFmtId="0" fontId="18" fillId="2" borderId="0" xfId="0" applyFont="1" applyFill="1"/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167" fontId="9" fillId="2" borderId="1" xfId="0" applyNumberFormat="1" applyFont="1" applyFill="1" applyBorder="1" applyAlignment="1">
      <alignment horizontal="center"/>
    </xf>
    <xf numFmtId="14" fontId="9" fillId="2" borderId="1" xfId="0" quotePrefix="1" applyNumberFormat="1" applyFont="1" applyFill="1" applyBorder="1" applyAlignment="1">
      <alignment horizontal="center"/>
    </xf>
    <xf numFmtId="167" fontId="9" fillId="7" borderId="1" xfId="0" applyNumberFormat="1" applyFont="1" applyFill="1" applyBorder="1" applyAlignment="1">
      <alignment horizontal="center"/>
    </xf>
    <xf numFmtId="14" fontId="9" fillId="7" borderId="1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left" vertical="top" wrapText="1"/>
    </xf>
    <xf numFmtId="0" fontId="10" fillId="6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top"/>
    </xf>
    <xf numFmtId="0" fontId="5" fillId="6" borderId="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7" borderId="16" xfId="0" applyFont="1" applyFill="1" applyBorder="1" applyAlignment="1">
      <alignment horizontal="left" vertical="top" wrapText="1"/>
    </xf>
    <xf numFmtId="0" fontId="9" fillId="7" borderId="18" xfId="0" applyFont="1" applyFill="1" applyBorder="1" applyAlignment="1">
      <alignment horizontal="left" vertical="top" wrapText="1"/>
    </xf>
    <xf numFmtId="0" fontId="9" fillId="7" borderId="17" xfId="0" applyFont="1" applyFill="1" applyBorder="1" applyAlignment="1">
      <alignment horizontal="left" vertical="top" wrapText="1"/>
    </xf>
    <xf numFmtId="0" fontId="9" fillId="7" borderId="14" xfId="0" applyFont="1" applyFill="1" applyBorder="1" applyAlignment="1">
      <alignment horizontal="left" vertical="top" wrapText="1"/>
    </xf>
    <xf numFmtId="0" fontId="9" fillId="7" borderId="0" xfId="0" applyFont="1" applyFill="1" applyBorder="1" applyAlignment="1">
      <alignment horizontal="left" vertical="top" wrapText="1"/>
    </xf>
    <xf numFmtId="0" fontId="9" fillId="7" borderId="15" xfId="0" applyFont="1" applyFill="1" applyBorder="1" applyAlignment="1">
      <alignment horizontal="left" vertical="top" wrapText="1"/>
    </xf>
    <xf numFmtId="0" fontId="9" fillId="7" borderId="19" xfId="0" applyFont="1" applyFill="1" applyBorder="1" applyAlignment="1">
      <alignment horizontal="left" vertical="top" wrapText="1"/>
    </xf>
    <xf numFmtId="0" fontId="9" fillId="7" borderId="20" xfId="0" applyFont="1" applyFill="1" applyBorder="1" applyAlignment="1">
      <alignment horizontal="left" vertical="top" wrapText="1"/>
    </xf>
    <xf numFmtId="0" fontId="9" fillId="7" borderId="2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center" wrapText="1"/>
    </xf>
    <xf numFmtId="166" fontId="9" fillId="7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vertical="top" wrapText="1"/>
    </xf>
    <xf numFmtId="0" fontId="7" fillId="7" borderId="16" xfId="0" applyFont="1" applyFill="1" applyBorder="1" applyAlignment="1">
      <alignment horizontal="left" vertical="top" wrapText="1"/>
    </xf>
    <xf numFmtId="0" fontId="7" fillId="7" borderId="18" xfId="0" applyFont="1" applyFill="1" applyBorder="1" applyAlignment="1">
      <alignment horizontal="left" vertical="top" wrapText="1"/>
    </xf>
    <xf numFmtId="0" fontId="7" fillId="7" borderId="17" xfId="0" applyFont="1" applyFill="1" applyBorder="1" applyAlignment="1">
      <alignment horizontal="left" vertical="top" wrapText="1"/>
    </xf>
    <xf numFmtId="0" fontId="7" fillId="7" borderId="14" xfId="0" applyFont="1" applyFill="1" applyBorder="1" applyAlignment="1">
      <alignment horizontal="left" vertical="top" wrapText="1"/>
    </xf>
    <xf numFmtId="0" fontId="7" fillId="7" borderId="0" xfId="0" applyFont="1" applyFill="1" applyBorder="1" applyAlignment="1">
      <alignment horizontal="left" vertical="top" wrapText="1"/>
    </xf>
    <xf numFmtId="0" fontId="7" fillId="7" borderId="15" xfId="0" applyFont="1" applyFill="1" applyBorder="1" applyAlignment="1">
      <alignment horizontal="left" vertical="top" wrapText="1"/>
    </xf>
    <xf numFmtId="0" fontId="7" fillId="7" borderId="19" xfId="0" applyFont="1" applyFill="1" applyBorder="1" applyAlignment="1">
      <alignment horizontal="left" vertical="top" wrapText="1"/>
    </xf>
    <xf numFmtId="0" fontId="7" fillId="7" borderId="20" xfId="0" applyFont="1" applyFill="1" applyBorder="1" applyAlignment="1">
      <alignment horizontal="left" vertical="top" wrapText="1"/>
    </xf>
    <xf numFmtId="0" fontId="7" fillId="7" borderId="2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9" fillId="7" borderId="1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left" vertical="top"/>
    </xf>
    <xf numFmtId="0" fontId="0" fillId="7" borderId="18" xfId="0" applyFill="1" applyBorder="1" applyAlignment="1">
      <alignment horizontal="left" vertical="top"/>
    </xf>
    <xf numFmtId="0" fontId="0" fillId="7" borderId="17" xfId="0" applyFill="1" applyBorder="1" applyAlignment="1">
      <alignment horizontal="left" vertical="top"/>
    </xf>
    <xf numFmtId="0" fontId="0" fillId="7" borderId="14" xfId="0" applyFill="1" applyBorder="1" applyAlignment="1">
      <alignment horizontal="left" vertical="top"/>
    </xf>
    <xf numFmtId="0" fontId="0" fillId="7" borderId="0" xfId="0" applyFill="1" applyBorder="1" applyAlignment="1">
      <alignment horizontal="left" vertical="top"/>
    </xf>
    <xf numFmtId="0" fontId="0" fillId="7" borderId="15" xfId="0" applyFill="1" applyBorder="1" applyAlignment="1">
      <alignment horizontal="left" vertical="top"/>
    </xf>
    <xf numFmtId="0" fontId="0" fillId="7" borderId="19" xfId="0" applyFill="1" applyBorder="1" applyAlignment="1">
      <alignment horizontal="left" vertical="top"/>
    </xf>
    <xf numFmtId="0" fontId="0" fillId="7" borderId="20" xfId="0" applyFill="1" applyBorder="1" applyAlignment="1">
      <alignment horizontal="left" vertical="top"/>
    </xf>
    <xf numFmtId="0" fontId="0" fillId="7" borderId="21" xfId="0" applyFill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/>
    </xf>
    <xf numFmtId="0" fontId="0" fillId="7" borderId="13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C036"/>
      <color rgb="FF6A9CA1"/>
      <color rgb="FFCE6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246889</xdr:colOff>
      <xdr:row>9</xdr:row>
      <xdr:rowOff>104090</xdr:rowOff>
    </xdr:from>
    <xdr:to>
      <xdr:col>2</xdr:col>
      <xdr:colOff>38100</xdr:colOff>
      <xdr:row>13</xdr:row>
      <xdr:rowOff>33071</xdr:rowOff>
    </xdr:to>
    <xdr:pic>
      <xdr:nvPicPr>
        <xdr:cNvPr id="8" name="Picture 7" descr="Effini logo">
          <a:extLst>
            <a:ext uri="{FF2B5EF4-FFF2-40B4-BE49-F238E27FC236}">
              <a16:creationId xmlns:a16="http://schemas.microsoft.com/office/drawing/2014/main" id="{CF603A2A-591B-4D87-B61B-A45F8DAF2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9" y="1750010"/>
          <a:ext cx="812291" cy="66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542093</xdr:colOff>
      <xdr:row>10</xdr:row>
      <xdr:rowOff>25165</xdr:rowOff>
    </xdr:from>
    <xdr:to>
      <xdr:col>4</xdr:col>
      <xdr:colOff>690766</xdr:colOff>
      <xdr:row>12</xdr:row>
      <xdr:rowOff>172955</xdr:rowOff>
    </xdr:to>
    <xdr:pic>
      <xdr:nvPicPr>
        <xdr:cNvPr id="10" name="Picture 9" descr="Home - The Data Lab">
          <a:extLst>
            <a:ext uri="{FF2B5EF4-FFF2-40B4-BE49-F238E27FC236}">
              <a16:creationId xmlns:a16="http://schemas.microsoft.com/office/drawing/2014/main" id="{8CEF248E-F7AE-4759-8E92-70B6AA0C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173" y="1853965"/>
          <a:ext cx="1657433" cy="51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562299</xdr:colOff>
      <xdr:row>10</xdr:row>
      <xdr:rowOff>19393</xdr:rowOff>
    </xdr:from>
    <xdr:to>
      <xdr:col>7</xdr:col>
      <xdr:colOff>181806</xdr:colOff>
      <xdr:row>13</xdr:row>
      <xdr:rowOff>41568</xdr:rowOff>
    </xdr:to>
    <xdr:pic>
      <xdr:nvPicPr>
        <xdr:cNvPr id="11" name="Picture 10" descr="A blue and white sign&#10;&#10;Description automatically generated with medium confidence">
          <a:extLst>
            <a:ext uri="{FF2B5EF4-FFF2-40B4-BE49-F238E27FC236}">
              <a16:creationId xmlns:a16="http://schemas.microsoft.com/office/drawing/2014/main" id="{9D39262F-0C54-4E0F-B243-E1EB0815A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6519" y="1848193"/>
          <a:ext cx="1128267" cy="570815"/>
        </a:xfrm>
        <a:prstGeom prst="rect">
          <a:avLst/>
        </a:prstGeom>
      </xdr:spPr>
    </xdr:pic>
    <xdr:clientData/>
  </xdr:twoCellAnchor>
  <xdr:twoCellAnchor editAs="oneCell">
    <xdr:from>
      <xdr:col>7</xdr:col>
      <xdr:colOff>632460</xdr:colOff>
      <xdr:row>9</xdr:row>
      <xdr:rowOff>167640</xdr:rowOff>
    </xdr:from>
    <xdr:to>
      <xdr:col>9</xdr:col>
      <xdr:colOff>548640</xdr:colOff>
      <xdr:row>13</xdr:row>
      <xdr:rowOff>68604</xdr:rowOff>
    </xdr:to>
    <xdr:pic>
      <xdr:nvPicPr>
        <xdr:cNvPr id="6" name="Picture 5" descr="Shape&#10;&#10;Description automatically generated with medium confidence">
          <a:extLst>
            <a:ext uri="{FF2B5EF4-FFF2-40B4-BE49-F238E27FC236}">
              <a16:creationId xmlns:a16="http://schemas.microsoft.com/office/drawing/2014/main" id="{00208B4D-AD8D-4DCE-AE6C-DAE71ED3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813560"/>
          <a:ext cx="1424940" cy="632484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24</xdr:row>
      <xdr:rowOff>53340</xdr:rowOff>
    </xdr:from>
    <xdr:to>
      <xdr:col>9</xdr:col>
      <xdr:colOff>624840</xdr:colOff>
      <xdr:row>45</xdr:row>
      <xdr:rowOff>22860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B76879D-ED73-4658-954A-3E614712CFA8}"/>
            </a:ext>
          </a:extLst>
        </xdr:cNvPr>
        <xdr:cNvSpPr txBox="1"/>
      </xdr:nvSpPr>
      <xdr:spPr>
        <a:xfrm>
          <a:off x="68580" y="4617720"/>
          <a:ext cx="6858000" cy="382524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lesson has been created by Effini in partnership with Data Education in Schools, The Data Lab and Data Skills for Work, with funding from the Scottish Government. 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</a:p>
        <a:p>
          <a:endParaRPr lang="en-GB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© 2021. This work is licensed under a </a:t>
          </a:r>
          <a:r>
            <a:rPr lang="en-US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CC BY-NC-SA 4.0 license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free to: 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copy and redistribute the material in any medium or format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Adapt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remix, transform and build upon the material 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the following terms: 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Attribution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 You must give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appropriate credit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provide a link to the license, and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indicate if changes were made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You may do so in any reasonable manner, but not in any way that suggests the licensor endorses you or your use.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NonCommercial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You may not use the material for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commercial purposes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ShareAlike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If you remix, transform, or build upon the material, you must distribute your contributions under the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same license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as the original.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 editAs="oneCell">
    <xdr:from>
      <xdr:col>3</xdr:col>
      <xdr:colOff>487681</xdr:colOff>
      <xdr:row>28</xdr:row>
      <xdr:rowOff>144780</xdr:rowOff>
    </xdr:from>
    <xdr:to>
      <xdr:col>6</xdr:col>
      <xdr:colOff>510541</xdr:colOff>
      <xdr:row>33</xdr:row>
      <xdr:rowOff>30215</xdr:rowOff>
    </xdr:to>
    <xdr:pic>
      <xdr:nvPicPr>
        <xdr:cNvPr id="9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E78E97AA-3F61-4425-8F0D-9F107FA43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3141" y="5455920"/>
          <a:ext cx="2286000" cy="799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60960</xdr:rowOff>
    </xdr:from>
    <xdr:to>
      <xdr:col>9</xdr:col>
      <xdr:colOff>624840</xdr:colOff>
      <xdr:row>8</xdr:row>
      <xdr:rowOff>190500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30216B5-8E87-4EB2-853C-1296F079AE1B}"/>
            </a:ext>
          </a:extLst>
        </xdr:cNvPr>
        <xdr:cNvSpPr/>
      </xdr:nvSpPr>
      <xdr:spPr>
        <a:xfrm>
          <a:off x="45720" y="426720"/>
          <a:ext cx="6758940" cy="1226820"/>
        </a:xfrm>
        <a:prstGeom prst="roundRect">
          <a:avLst>
            <a:gd name="adj" fmla="val 1053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he-IL" sz="1200" i="1">
              <a:solidFill>
                <a:sysClr val="windowText" lastClr="000000"/>
              </a:solidFill>
            </a:rPr>
            <a:t>תזכורת</a:t>
          </a:r>
          <a:endParaRPr lang="en-GB" sz="1200" b="1">
            <a:solidFill>
              <a:sysClr val="windowText" lastClr="000000"/>
            </a:solidFill>
          </a:endParaRPr>
        </a:p>
        <a:p>
          <a:pPr rtl="1" eaLnBrk="1" latinLnBrk="0" hangingPunct="1"/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Integer</a:t>
          </a: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מספרים שלמים</a:t>
          </a:r>
          <a:r>
            <a:rPr lang="he-IL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חיובי, שלילי או אפס</a:t>
          </a:r>
          <a:endParaRPr lang="en-GB" sz="1100" b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1" eaLnBrk="1" latinLnBrk="0" hangingPunct="1"/>
          <a:r>
            <a:rPr lang="he-I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Floating point </a:t>
          </a:r>
          <a:r>
            <a:rPr lang="he-I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נקודה צפה </a:t>
          </a:r>
          <a:r>
            <a:rPr lang="he-IL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מספר עשרוני או שבר. </a:t>
          </a:r>
          <a:endParaRPr lang="en-GB" sz="1100" b="1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1" eaLnBrk="1" latinLnBrk="0" hangingPunct="1"/>
          <a:r>
            <a:rPr lang="he-I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Boolean </a:t>
          </a:r>
          <a:r>
            <a:rPr lang="he-I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בוליאני </a:t>
          </a:r>
          <a:r>
            <a:rPr lang="he-IL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יכול לקבל רק שני ערכים אפשריים כן/לא למשל. </a:t>
          </a:r>
          <a:endParaRPr lang="en-GB" sz="1100" b="1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1" eaLnBrk="1" latinLnBrk="0" hangingPunct="1"/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Date/time </a:t>
          </a:r>
          <a:r>
            <a:rPr lang="he-I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תאריך/שעה </a:t>
          </a:r>
          <a:r>
            <a:rPr lang="he-IL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מספר הימים או השניו שחלפו מאז תאריך התחלה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epoch</a:t>
          </a:r>
          <a:endParaRPr lang="en-GB" sz="1100" b="1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1" eaLnBrk="1" latinLnBrk="0" hangingPunct="1"/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Character </a:t>
          </a:r>
          <a:r>
            <a:rPr lang="he-I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תו</a:t>
          </a:r>
          <a:r>
            <a:rPr lang="he-IL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יכול להיות מספר, טקסט או סמל</a:t>
          </a:r>
          <a:endParaRPr lang="en-GB" sz="1200" b="1">
            <a:solidFill>
              <a:sysClr val="windowText" lastClr="000000"/>
            </a:solidFill>
            <a:effectLst/>
          </a:endParaRPr>
        </a:p>
        <a:p>
          <a:pPr rtl="1" eaLnBrk="1" latinLnBrk="0" hangingPunct="1"/>
          <a:endParaRPr lang="en-GB" sz="1200">
            <a:solidFill>
              <a:sysClr val="windowText" lastClr="000000"/>
            </a:solidFill>
            <a:effectLst/>
          </a:endParaRPr>
        </a:p>
        <a:p>
          <a:pPr rtl="1" eaLnBrk="1" latinLnBrk="0" hangingPunct="1"/>
          <a:endParaRPr lang="en-GB" sz="1200">
            <a:solidFill>
              <a:sysClr val="windowText" lastClr="000000"/>
            </a:solidFill>
            <a:effectLst/>
          </a:endParaRPr>
        </a:p>
        <a:p>
          <a:pPr rtl="1" eaLnBrk="1" latinLnBrk="0" hangingPunct="1"/>
          <a:endParaRPr lang="en-GB">
            <a:solidFill>
              <a:sysClr val="windowText" lastClr="000000"/>
            </a:solidFill>
            <a:effectLst/>
          </a:endParaRPr>
        </a:p>
        <a:p>
          <a:pPr algn="r" rtl="1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</xdr:row>
      <xdr:rowOff>78557</xdr:rowOff>
    </xdr:from>
    <xdr:to>
      <xdr:col>9</xdr:col>
      <xdr:colOff>632460</xdr:colOff>
      <xdr:row>6</xdr:row>
      <xdr:rowOff>172825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30B8C190-00C7-4D24-95C2-5E9C8132F117}"/>
            </a:ext>
          </a:extLst>
        </xdr:cNvPr>
        <xdr:cNvSpPr/>
      </xdr:nvSpPr>
      <xdr:spPr>
        <a:xfrm>
          <a:off x="53340" y="306371"/>
          <a:ext cx="6690831" cy="816990"/>
        </a:xfrm>
        <a:prstGeom prst="roundRect">
          <a:avLst>
            <a:gd name="adj" fmla="val 1229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0"/>
          <a:r>
            <a:rPr lang="he-IL" sz="1200" i="1">
              <a:solidFill>
                <a:sysClr val="windowText" lastClr="000000"/>
              </a:solidFill>
            </a:rPr>
            <a:t>תזכורת</a:t>
          </a:r>
          <a:endParaRPr lang="en-GB" sz="1200">
            <a:solidFill>
              <a:sysClr val="windowText" lastClr="000000"/>
            </a:solidFill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String </a:t>
          </a:r>
          <a:r>
            <a:rPr lang="he-I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מחרוזת </a:t>
          </a:r>
          <a:r>
            <a:rPr lang="he-I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אוסף של תווים שיוצרים טקסט</a:t>
          </a:r>
          <a:endParaRPr lang="en-GB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1" eaLnBrk="1" latinLnBrk="0" hangingPunct="1"/>
          <a:r>
            <a:rPr lang="he-I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Array  </a:t>
          </a:r>
          <a:r>
            <a:rPr lang="he-I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מערך </a:t>
          </a:r>
          <a:r>
            <a:rPr lang="he-IL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מבנה בגודל קבוע שיכול להכיל פריטים מאותו סוג נתונים</a:t>
          </a:r>
          <a:endParaRPr lang="en-GB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1" eaLnBrk="1" latinLnBrk="0" hangingPunct="1"/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Data</a:t>
          </a: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set </a:t>
          </a:r>
          <a:r>
            <a:rPr lang="he-I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טבלת נתונים </a:t>
          </a:r>
          <a:r>
            <a:rPr lang="he-I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מבנה דו מימדי עם עמודות ושורות</a:t>
          </a:r>
          <a:endParaRPr lang="en-GB" sz="1200">
            <a:solidFill>
              <a:sysClr val="windowText" lastClr="000000"/>
            </a:solidFill>
            <a:effectLst/>
          </a:endParaRPr>
        </a:p>
        <a:p>
          <a:pPr rtl="1" eaLnBrk="1" latinLnBrk="0" hangingPunct="1"/>
          <a:endParaRPr lang="en-GB" sz="1200">
            <a:solidFill>
              <a:sysClr val="windowText" lastClr="000000"/>
            </a:solidFill>
            <a:effectLst/>
          </a:endParaRPr>
        </a:p>
        <a:p>
          <a:pPr rtl="1" eaLnBrk="1" latinLnBrk="0" hangingPunct="1"/>
          <a:endParaRPr lang="en-GB">
            <a:solidFill>
              <a:sysClr val="windowText" lastClr="000000"/>
            </a:solidFill>
            <a:effectLst/>
          </a:endParaRPr>
        </a:p>
        <a:p>
          <a:pPr algn="l" rtl="1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</xdr:row>
      <xdr:rowOff>56972</xdr:rowOff>
    </xdr:from>
    <xdr:to>
      <xdr:col>9</xdr:col>
      <xdr:colOff>612449</xdr:colOff>
      <xdr:row>7</xdr:row>
      <xdr:rowOff>213645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4820F383-B362-4713-8FC1-EEBF237CCFB4}"/>
            </a:ext>
          </a:extLst>
        </xdr:cNvPr>
        <xdr:cNvSpPr/>
      </xdr:nvSpPr>
      <xdr:spPr>
        <a:xfrm>
          <a:off x="53340" y="427290"/>
          <a:ext cx="6690716" cy="1082467"/>
        </a:xfrm>
        <a:prstGeom prst="roundRect">
          <a:avLst/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e-IL" sz="1200" i="1">
              <a:solidFill>
                <a:sysClr val="windowText" lastClr="000000"/>
              </a:solidFill>
            </a:rPr>
            <a:t>נושאים</a:t>
          </a:r>
          <a:endParaRPr lang="en-GB" sz="1200">
            <a:solidFill>
              <a:sysClr val="windowText" lastClr="000000"/>
            </a:solidFill>
          </a:endParaRPr>
        </a:p>
        <a:p>
          <a:pPr rtl="0" eaLnBrk="1" latinLnBrk="0" hangingPunct="1"/>
          <a:r>
            <a:rPr lang="he-IL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סוגי נתונים</a:t>
          </a:r>
          <a:endParaRPr lang="en-US" sz="1100" b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he-IL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פורמט תצוגה</a:t>
          </a:r>
          <a:endParaRPr lang="en-US" sz="1100" b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he-IL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מבנה נתונים</a:t>
          </a:r>
          <a:endParaRPr lang="en-US" sz="1100" b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he-IL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פורמט קובץ</a:t>
          </a:r>
          <a:endParaRPr lang="en-GB" b="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>
            <a:solidFill>
              <a:sysClr val="windowText" lastClr="000000"/>
            </a:solidFill>
            <a:effectLst/>
          </a:endParaRP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249252</xdr:colOff>
      <xdr:row>9</xdr:row>
      <xdr:rowOff>163795</xdr:rowOff>
    </xdr:from>
    <xdr:to>
      <xdr:col>9</xdr:col>
      <xdr:colOff>138605</xdr:colOff>
      <xdr:row>16</xdr:row>
      <xdr:rowOff>55266</xdr:rowOff>
    </xdr:to>
    <xdr:pic>
      <xdr:nvPicPr>
        <xdr:cNvPr id="8" name="Picture 7" descr="Shell on sand">
          <a:extLst>
            <a:ext uri="{FF2B5EF4-FFF2-40B4-BE49-F238E27FC236}">
              <a16:creationId xmlns:a16="http://schemas.microsoft.com/office/drawing/2014/main" id="{4BC6C0DD-0ACE-47C6-B3A5-780196F93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5925" y="2086599"/>
          <a:ext cx="2111259" cy="1187583"/>
        </a:xfrm>
        <a:prstGeom prst="round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64E38-3401-45F5-9420-D992A18BC64A}">
  <dimension ref="A1:J27"/>
  <sheetViews>
    <sheetView workbookViewId="0">
      <selection activeCell="N9" sqref="N9"/>
    </sheetView>
  </sheetViews>
  <sheetFormatPr defaultColWidth="8.88671875" defaultRowHeight="14.4" x14ac:dyDescent="0.3"/>
  <cols>
    <col min="1" max="1" width="3.88671875" style="1" customWidth="1"/>
    <col min="2" max="10" width="11" style="1" customWidth="1"/>
    <col min="11" max="16384" width="8.8867187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4.4" customHeight="1" x14ac:dyDescent="0.3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4.4" customHeigh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4.4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4.4" customHeigh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ht="14.4" customHeigh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4.4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0" ht="14.4" customHeigh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</row>
    <row r="9" spans="1:10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8" spans="1:10" ht="25.95" customHeight="1" x14ac:dyDescent="0.3">
      <c r="C18" s="46" t="s">
        <v>1</v>
      </c>
      <c r="D18" s="47"/>
      <c r="E18" s="46" t="s">
        <v>2</v>
      </c>
      <c r="F18" s="47"/>
      <c r="G18" s="47"/>
      <c r="H18" s="48"/>
    </row>
    <row r="19" spans="1:10" ht="30" customHeight="1" x14ac:dyDescent="0.3">
      <c r="A19" s="27"/>
      <c r="B19" s="27"/>
      <c r="C19" s="44">
        <v>1</v>
      </c>
      <c r="D19" s="45"/>
      <c r="E19" s="40" t="s">
        <v>3</v>
      </c>
      <c r="F19" s="41"/>
      <c r="G19" s="41"/>
      <c r="H19" s="42"/>
      <c r="I19" s="27"/>
    </row>
    <row r="20" spans="1:10" ht="30" customHeight="1" x14ac:dyDescent="0.3">
      <c r="A20" s="27"/>
      <c r="B20" s="27"/>
      <c r="C20" s="38">
        <v>2</v>
      </c>
      <c r="D20" s="39"/>
      <c r="E20" s="40" t="s">
        <v>4</v>
      </c>
      <c r="F20" s="41"/>
      <c r="G20" s="41"/>
      <c r="H20" s="42"/>
      <c r="I20" s="27"/>
    </row>
    <row r="21" spans="1:10" ht="30" customHeight="1" x14ac:dyDescent="0.3">
      <c r="A21" s="27"/>
      <c r="B21" s="27"/>
      <c r="C21" s="33">
        <v>3</v>
      </c>
      <c r="D21" s="34"/>
      <c r="E21" s="35" t="s">
        <v>5</v>
      </c>
      <c r="F21" s="36"/>
      <c r="G21" s="36"/>
      <c r="H21" s="37"/>
      <c r="I21" s="27"/>
    </row>
    <row r="24" spans="1:1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</row>
    <row r="27" spans="1:10" ht="15.6" x14ac:dyDescent="0.3">
      <c r="B27" s="32"/>
    </row>
  </sheetData>
  <mergeCells count="9">
    <mergeCell ref="C21:D21"/>
    <mergeCell ref="E21:H21"/>
    <mergeCell ref="C20:D20"/>
    <mergeCell ref="E20:H20"/>
    <mergeCell ref="A2:J8"/>
    <mergeCell ref="C19:D19"/>
    <mergeCell ref="E19:H19"/>
    <mergeCell ref="C18:D18"/>
    <mergeCell ref="E18:H18"/>
  </mergeCells>
  <pageMargins left="0.19685039370078741" right="3.937007874015748E-2" top="0" bottom="0.35433070866141736" header="0.31496062992125984" footer="0.19685039370078741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82CE-2509-4B70-869F-F4FC3809F929}">
  <dimension ref="A1:J62"/>
  <sheetViews>
    <sheetView zoomScaleNormal="100" workbookViewId="0">
      <pane ySplit="9" topLeftCell="A49" activePane="bottomLeft" state="frozen"/>
      <selection pane="bottomLeft" activeCell="H55" sqref="H55:I55"/>
    </sheetView>
  </sheetViews>
  <sheetFormatPr defaultColWidth="8.88671875" defaultRowHeight="14.4" x14ac:dyDescent="0.3"/>
  <cols>
    <col min="1" max="1" width="3.88671875" style="1" customWidth="1"/>
    <col min="2" max="10" width="10.6640625" style="1" customWidth="1"/>
    <col min="11" max="16384" width="8.8867187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58" t="s">
        <v>67</v>
      </c>
      <c r="B2" s="58"/>
      <c r="C2" s="58"/>
      <c r="D2" s="58"/>
      <c r="E2" s="58"/>
      <c r="F2" s="58"/>
      <c r="G2" s="58"/>
    </row>
    <row r="3" spans="1:10" x14ac:dyDescent="0.3">
      <c r="A3" s="58"/>
      <c r="B3" s="58"/>
      <c r="C3" s="58"/>
      <c r="D3" s="58"/>
      <c r="E3" s="58"/>
      <c r="F3" s="58"/>
      <c r="G3" s="58"/>
    </row>
    <row r="9" spans="1:10" s="8" customFormat="1" ht="18.600000000000001" customHeight="1" thickBot="1" x14ac:dyDescent="0.35"/>
    <row r="10" spans="1:10" s="8" customFormat="1" ht="16.2" thickBot="1" x14ac:dyDescent="0.35">
      <c r="A10" s="15" t="s">
        <v>6</v>
      </c>
      <c r="B10" s="16"/>
      <c r="C10" s="16"/>
      <c r="D10" s="16"/>
      <c r="E10" s="16"/>
      <c r="F10" s="16"/>
      <c r="G10" s="16"/>
      <c r="H10" s="16"/>
      <c r="I10" s="16"/>
      <c r="J10" s="17"/>
    </row>
    <row r="11" spans="1:10" s="8" customFormat="1" x14ac:dyDescent="0.3">
      <c r="A11" s="10"/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6" x14ac:dyDescent="0.3">
      <c r="A12" s="9" t="s">
        <v>7</v>
      </c>
      <c r="B12" s="130" t="s">
        <v>68</v>
      </c>
      <c r="C12" s="130"/>
      <c r="D12" s="130"/>
      <c r="E12" s="7"/>
      <c r="F12" s="7"/>
      <c r="G12" s="7"/>
      <c r="H12" s="7"/>
      <c r="I12" s="7"/>
      <c r="J12" s="7"/>
    </row>
    <row r="13" spans="1:10" x14ac:dyDescent="0.3">
      <c r="B13" s="7"/>
      <c r="C13" s="7"/>
      <c r="D13" s="7"/>
      <c r="E13" s="7"/>
      <c r="F13" s="7"/>
      <c r="G13" s="7"/>
      <c r="H13" s="7"/>
      <c r="I13" s="7"/>
      <c r="J13" s="7"/>
    </row>
    <row r="14" spans="1:10" ht="18" customHeight="1" x14ac:dyDescent="0.3">
      <c r="B14" s="59" t="s">
        <v>69</v>
      </c>
      <c r="C14" s="60"/>
      <c r="D14" s="61"/>
      <c r="E14" s="59" t="s">
        <v>70</v>
      </c>
      <c r="F14" s="61"/>
    </row>
    <row r="15" spans="1:10" ht="30" customHeight="1" x14ac:dyDescent="0.3">
      <c r="B15" s="62" t="s">
        <v>71</v>
      </c>
      <c r="C15" s="63"/>
      <c r="D15" s="64"/>
      <c r="E15" s="65"/>
      <c r="F15" s="66"/>
    </row>
    <row r="16" spans="1:10" ht="30" customHeight="1" x14ac:dyDescent="0.3">
      <c r="B16" s="62" t="s">
        <v>72</v>
      </c>
      <c r="C16" s="63"/>
      <c r="D16" s="64"/>
      <c r="E16" s="65"/>
      <c r="F16" s="66"/>
    </row>
    <row r="17" spans="1:10" ht="30" customHeight="1" x14ac:dyDescent="0.3">
      <c r="B17" s="62" t="s">
        <v>73</v>
      </c>
      <c r="C17" s="63"/>
      <c r="D17" s="64"/>
      <c r="E17" s="65"/>
      <c r="F17" s="66"/>
    </row>
    <row r="18" spans="1:10" ht="39.6" customHeight="1" x14ac:dyDescent="0.3">
      <c r="B18" s="62" t="s">
        <v>74</v>
      </c>
      <c r="C18" s="63"/>
      <c r="D18" s="64"/>
      <c r="E18" s="65"/>
      <c r="F18" s="66"/>
    </row>
    <row r="19" spans="1:10" ht="35.4" customHeight="1" x14ac:dyDescent="0.3">
      <c r="B19" s="62" t="s">
        <v>75</v>
      </c>
      <c r="C19" s="63"/>
      <c r="D19" s="64"/>
      <c r="E19" s="65"/>
      <c r="F19" s="66"/>
    </row>
    <row r="20" spans="1:10" ht="30" customHeight="1" x14ac:dyDescent="0.3">
      <c r="B20" s="62" t="s">
        <v>8</v>
      </c>
      <c r="C20" s="63"/>
      <c r="D20" s="64"/>
      <c r="E20" s="65"/>
      <c r="F20" s="66"/>
    </row>
    <row r="21" spans="1:10" ht="30" customHeight="1" x14ac:dyDescent="0.3">
      <c r="B21" s="62" t="s">
        <v>82</v>
      </c>
      <c r="C21" s="63"/>
      <c r="D21" s="64"/>
      <c r="E21" s="65"/>
      <c r="F21" s="66"/>
    </row>
    <row r="23" spans="1:10" ht="15" thickBot="1" x14ac:dyDescent="0.35"/>
    <row r="24" spans="1:10" ht="16.2" thickBot="1" x14ac:dyDescent="0.35">
      <c r="A24" s="15" t="s">
        <v>9</v>
      </c>
      <c r="B24" s="16"/>
      <c r="C24" s="16"/>
      <c r="D24" s="16"/>
      <c r="E24" s="16"/>
      <c r="F24" s="16"/>
      <c r="G24" s="16"/>
      <c r="H24" s="16"/>
      <c r="I24" s="16"/>
      <c r="J24" s="17"/>
    </row>
    <row r="25" spans="1:10" x14ac:dyDescent="0.3">
      <c r="A25" s="10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6" x14ac:dyDescent="0.3">
      <c r="A26" s="20" t="s">
        <v>10</v>
      </c>
      <c r="B26" s="56" t="s">
        <v>76</v>
      </c>
      <c r="C26" s="56"/>
      <c r="D26" s="56"/>
      <c r="E26" s="56"/>
      <c r="F26" s="56"/>
      <c r="G26" s="56"/>
      <c r="H26" s="56"/>
      <c r="I26" s="56"/>
      <c r="J26" s="56"/>
    </row>
    <row r="28" spans="1:10" ht="18" x14ac:dyDescent="0.3">
      <c r="B28" s="59" t="s">
        <v>69</v>
      </c>
      <c r="C28" s="60"/>
      <c r="D28" s="61"/>
      <c r="E28" s="59" t="s">
        <v>70</v>
      </c>
      <c r="F28" s="61"/>
    </row>
    <row r="29" spans="1:10" ht="30" customHeight="1" x14ac:dyDescent="0.3">
      <c r="B29" s="62" t="s">
        <v>77</v>
      </c>
      <c r="C29" s="63"/>
      <c r="D29" s="64"/>
      <c r="E29" s="65"/>
      <c r="F29" s="66"/>
    </row>
    <row r="30" spans="1:10" ht="30" customHeight="1" x14ac:dyDescent="0.3">
      <c r="B30" s="62" t="s">
        <v>78</v>
      </c>
      <c r="C30" s="63"/>
      <c r="D30" s="64"/>
      <c r="E30" s="65"/>
      <c r="F30" s="66"/>
    </row>
    <row r="31" spans="1:10" ht="30" customHeight="1" x14ac:dyDescent="0.3">
      <c r="B31" s="62" t="s">
        <v>11</v>
      </c>
      <c r="C31" s="63"/>
      <c r="D31" s="64"/>
      <c r="E31" s="65"/>
      <c r="F31" s="66"/>
    </row>
    <row r="32" spans="1:10" ht="30" customHeight="1" x14ac:dyDescent="0.3">
      <c r="B32" s="62" t="s">
        <v>79</v>
      </c>
      <c r="C32" s="63"/>
      <c r="D32" s="64"/>
      <c r="E32" s="65"/>
      <c r="F32" s="66"/>
    </row>
    <row r="33" spans="1:10" ht="30" customHeight="1" x14ac:dyDescent="0.3">
      <c r="B33" s="62" t="s">
        <v>80</v>
      </c>
      <c r="C33" s="63"/>
      <c r="D33" s="64"/>
      <c r="E33" s="65"/>
      <c r="F33" s="66"/>
    </row>
    <row r="34" spans="1:10" ht="30" customHeight="1" x14ac:dyDescent="0.3">
      <c r="B34" s="62" t="s">
        <v>12</v>
      </c>
      <c r="C34" s="63"/>
      <c r="D34" s="64"/>
      <c r="E34" s="65"/>
      <c r="F34" s="66"/>
    </row>
    <row r="35" spans="1:10" ht="30" customHeight="1" x14ac:dyDescent="0.3">
      <c r="B35" s="62" t="s">
        <v>81</v>
      </c>
      <c r="C35" s="63"/>
      <c r="D35" s="64"/>
      <c r="E35" s="65"/>
      <c r="F35" s="66"/>
    </row>
    <row r="39" spans="1:10" ht="10.199999999999999" customHeight="1" thickBot="1" x14ac:dyDescent="0.35"/>
    <row r="40" spans="1:10" ht="16.2" thickBot="1" x14ac:dyDescent="0.35">
      <c r="A40" s="15" t="s">
        <v>13</v>
      </c>
      <c r="B40" s="16"/>
      <c r="C40" s="16"/>
      <c r="D40" s="16"/>
      <c r="E40" s="16"/>
      <c r="F40" s="16"/>
      <c r="G40" s="16"/>
      <c r="H40" s="16"/>
      <c r="I40" s="16"/>
      <c r="J40" s="17"/>
    </row>
    <row r="42" spans="1:10" ht="15.6" x14ac:dyDescent="0.3">
      <c r="A42" s="20" t="s">
        <v>14</v>
      </c>
      <c r="B42" s="56" t="s">
        <v>83</v>
      </c>
      <c r="C42" s="56"/>
      <c r="D42" s="56"/>
      <c r="E42" s="56"/>
      <c r="F42" s="56"/>
      <c r="G42" s="56"/>
      <c r="H42" s="56"/>
      <c r="I42" s="56"/>
      <c r="J42" s="56"/>
    </row>
    <row r="43" spans="1:10" ht="8.4" customHeight="1" x14ac:dyDescent="0.3"/>
    <row r="44" spans="1:10" x14ac:dyDescent="0.3">
      <c r="B44" s="67"/>
      <c r="C44" s="68"/>
      <c r="D44" s="68"/>
      <c r="E44" s="68"/>
      <c r="F44" s="68"/>
      <c r="G44" s="68"/>
      <c r="H44" s="68"/>
      <c r="I44" s="68"/>
      <c r="J44" s="69"/>
    </row>
    <row r="45" spans="1:10" x14ac:dyDescent="0.3">
      <c r="B45" s="70"/>
      <c r="C45" s="71"/>
      <c r="D45" s="71"/>
      <c r="E45" s="71"/>
      <c r="F45" s="71"/>
      <c r="G45" s="71"/>
      <c r="H45" s="71"/>
      <c r="I45" s="71"/>
      <c r="J45" s="72"/>
    </row>
    <row r="46" spans="1:10" x14ac:dyDescent="0.3">
      <c r="B46" s="70"/>
      <c r="C46" s="71"/>
      <c r="D46" s="71"/>
      <c r="E46" s="71"/>
      <c r="F46" s="71"/>
      <c r="G46" s="71"/>
      <c r="H46" s="71"/>
      <c r="I46" s="71"/>
      <c r="J46" s="72"/>
    </row>
    <row r="47" spans="1:10" x14ac:dyDescent="0.3">
      <c r="B47" s="70"/>
      <c r="C47" s="71"/>
      <c r="D47" s="71"/>
      <c r="E47" s="71"/>
      <c r="F47" s="71"/>
      <c r="G47" s="71"/>
      <c r="H47" s="71"/>
      <c r="I47" s="71"/>
      <c r="J47" s="72"/>
    </row>
    <row r="48" spans="1:10" x14ac:dyDescent="0.3">
      <c r="B48" s="73"/>
      <c r="C48" s="74"/>
      <c r="D48" s="74"/>
      <c r="E48" s="74"/>
      <c r="F48" s="74"/>
      <c r="G48" s="74"/>
      <c r="H48" s="74"/>
      <c r="I48" s="74"/>
      <c r="J48" s="75"/>
    </row>
    <row r="50" spans="1:10" ht="15.6" x14ac:dyDescent="0.3">
      <c r="A50" s="20" t="s">
        <v>15</v>
      </c>
      <c r="B50" s="56" t="s">
        <v>84</v>
      </c>
      <c r="C50" s="56"/>
      <c r="D50" s="56"/>
      <c r="E50" s="56"/>
      <c r="F50" s="56"/>
      <c r="G50" s="56"/>
      <c r="H50" s="56"/>
      <c r="I50" s="56"/>
      <c r="J50" s="56"/>
    </row>
    <row r="51" spans="1:10" ht="7.95" customHeight="1" x14ac:dyDescent="0.3"/>
    <row r="52" spans="1:10" ht="15.6" x14ac:dyDescent="0.3">
      <c r="B52" s="24" t="s">
        <v>85</v>
      </c>
    </row>
    <row r="54" spans="1:10" ht="21.6" customHeight="1" x14ac:dyDescent="0.3">
      <c r="B54" s="57" t="s">
        <v>86</v>
      </c>
      <c r="C54" s="57"/>
      <c r="D54" s="57" t="s">
        <v>87</v>
      </c>
      <c r="E54" s="57"/>
      <c r="F54" s="57" t="s">
        <v>88</v>
      </c>
      <c r="G54" s="57"/>
      <c r="H54" s="57" t="s">
        <v>89</v>
      </c>
      <c r="I54" s="57"/>
    </row>
    <row r="55" spans="1:10" ht="15.6" x14ac:dyDescent="0.3">
      <c r="B55" s="49" t="s">
        <v>16</v>
      </c>
      <c r="C55" s="49"/>
      <c r="D55" s="53" t="s">
        <v>65</v>
      </c>
      <c r="E55" s="50"/>
      <c r="F55" s="49">
        <v>44000</v>
      </c>
      <c r="G55" s="49"/>
      <c r="H55" s="52">
        <f>D55+F55</f>
        <v>44001</v>
      </c>
      <c r="I55" s="52"/>
    </row>
    <row r="56" spans="1:10" ht="15.6" x14ac:dyDescent="0.3">
      <c r="B56" s="49" t="s">
        <v>17</v>
      </c>
      <c r="C56" s="49"/>
      <c r="D56" s="53" t="s">
        <v>66</v>
      </c>
      <c r="E56" s="50"/>
      <c r="F56" s="49">
        <v>15</v>
      </c>
      <c r="G56" s="49"/>
      <c r="H56" s="52">
        <v>25584</v>
      </c>
      <c r="I56" s="52"/>
    </row>
    <row r="57" spans="1:10" ht="2.4" customHeight="1" x14ac:dyDescent="0.3">
      <c r="B57" s="31"/>
      <c r="C57" s="31"/>
      <c r="D57" s="25"/>
      <c r="E57" s="25"/>
      <c r="F57" s="31"/>
      <c r="G57" s="31"/>
      <c r="H57" s="26"/>
      <c r="I57" s="26"/>
    </row>
    <row r="58" spans="1:10" ht="15.6" x14ac:dyDescent="0.3">
      <c r="B58" s="49" t="s">
        <v>16</v>
      </c>
      <c r="C58" s="49"/>
      <c r="D58" s="55"/>
      <c r="E58" s="55"/>
      <c r="F58" s="49">
        <f>H58</f>
        <v>25569</v>
      </c>
      <c r="G58" s="49"/>
      <c r="H58" s="52">
        <v>25569</v>
      </c>
      <c r="I58" s="52"/>
    </row>
    <row r="59" spans="1:10" ht="15.6" x14ac:dyDescent="0.3">
      <c r="B59" s="49" t="s">
        <v>16</v>
      </c>
      <c r="C59" s="49"/>
      <c r="D59" s="53" t="s">
        <v>65</v>
      </c>
      <c r="E59" s="50"/>
      <c r="F59" s="49">
        <v>10</v>
      </c>
      <c r="G59" s="49"/>
      <c r="H59" s="54"/>
      <c r="I59" s="54"/>
    </row>
    <row r="60" spans="1:10" ht="15.6" x14ac:dyDescent="0.3">
      <c r="B60" s="49" t="s">
        <v>17</v>
      </c>
      <c r="C60" s="49"/>
      <c r="D60" s="53" t="s">
        <v>66</v>
      </c>
      <c r="E60" s="50"/>
      <c r="F60" s="49">
        <v>10</v>
      </c>
      <c r="G60" s="49"/>
      <c r="H60" s="54"/>
      <c r="I60" s="54"/>
    </row>
    <row r="61" spans="1:10" ht="15.6" x14ac:dyDescent="0.3">
      <c r="B61" s="49" t="s">
        <v>16</v>
      </c>
      <c r="C61" s="49"/>
      <c r="D61" s="53" t="s">
        <v>65</v>
      </c>
      <c r="E61" s="50"/>
      <c r="F61" s="51"/>
      <c r="G61" s="51"/>
      <c r="H61" s="52">
        <f>D61+F61</f>
        <v>1</v>
      </c>
      <c r="I61" s="52"/>
    </row>
    <row r="62" spans="1:10" ht="15.6" x14ac:dyDescent="0.3">
      <c r="B62" s="49" t="s">
        <v>17</v>
      </c>
      <c r="C62" s="49"/>
      <c r="D62" s="50">
        <v>25569</v>
      </c>
      <c r="E62" s="50"/>
      <c r="F62" s="51"/>
      <c r="G62" s="51"/>
      <c r="H62" s="52">
        <f>D62+45</f>
        <v>25614</v>
      </c>
      <c r="I62" s="52"/>
    </row>
  </sheetData>
  <mergeCells count="70">
    <mergeCell ref="B35:D35"/>
    <mergeCell ref="E35:F35"/>
    <mergeCell ref="B33:D33"/>
    <mergeCell ref="E33:F33"/>
    <mergeCell ref="B34:D34"/>
    <mergeCell ref="E34:F34"/>
    <mergeCell ref="B42:J42"/>
    <mergeCell ref="B44:J48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26:J26"/>
    <mergeCell ref="B20:D20"/>
    <mergeCell ref="E20:F20"/>
    <mergeCell ref="B21:D21"/>
    <mergeCell ref="E21:F21"/>
    <mergeCell ref="B18:D18"/>
    <mergeCell ref="E18:F18"/>
    <mergeCell ref="B19:D19"/>
    <mergeCell ref="E19:F19"/>
    <mergeCell ref="B16:D16"/>
    <mergeCell ref="E16:F16"/>
    <mergeCell ref="B17:D17"/>
    <mergeCell ref="E17:F17"/>
    <mergeCell ref="A2:G3"/>
    <mergeCell ref="B14:D14"/>
    <mergeCell ref="E14:F14"/>
    <mergeCell ref="B15:D15"/>
    <mergeCell ref="E15:F15"/>
    <mergeCell ref="B12:D12"/>
    <mergeCell ref="B50:J50"/>
    <mergeCell ref="B54:C54"/>
    <mergeCell ref="D54:E54"/>
    <mergeCell ref="F54:G54"/>
    <mergeCell ref="H54:I54"/>
    <mergeCell ref="B55:C55"/>
    <mergeCell ref="D55:E55"/>
    <mergeCell ref="F55:G55"/>
    <mergeCell ref="H55:I55"/>
    <mergeCell ref="B56:C56"/>
    <mergeCell ref="D56:E56"/>
    <mergeCell ref="F56:G56"/>
    <mergeCell ref="H56:I56"/>
    <mergeCell ref="B58:C58"/>
    <mergeCell ref="D58:E58"/>
    <mergeCell ref="F58:G58"/>
    <mergeCell ref="H58:I58"/>
    <mergeCell ref="B59:C59"/>
    <mergeCell ref="D59:E59"/>
    <mergeCell ref="F59:G59"/>
    <mergeCell ref="H59:I59"/>
    <mergeCell ref="B62:C62"/>
    <mergeCell ref="D62:E62"/>
    <mergeCell ref="F62:G62"/>
    <mergeCell ref="H62:I62"/>
    <mergeCell ref="B60:C60"/>
    <mergeCell ref="D60:E60"/>
    <mergeCell ref="F60:G60"/>
    <mergeCell ref="H60:I60"/>
    <mergeCell ref="B61:C61"/>
    <mergeCell ref="D61:E61"/>
    <mergeCell ref="F61:G61"/>
    <mergeCell ref="H61:I61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ignoredErrors>
    <ignoredError xmlns:x16r3="http://schemas.microsoft.com/office/spreadsheetml/2018/08/main" sqref="F58" x16r3:misleadingForma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F132-9908-4EE4-8D3A-E3FBFC75025F}">
  <dimension ref="A1:J87"/>
  <sheetViews>
    <sheetView zoomScale="97" zoomScaleNormal="97" workbookViewId="0">
      <pane ySplit="7" topLeftCell="A79" activePane="bottomLeft" state="frozen"/>
      <selection pane="bottomLeft" activeCell="B82" sqref="B82"/>
    </sheetView>
  </sheetViews>
  <sheetFormatPr defaultColWidth="8.88671875" defaultRowHeight="14.4" x14ac:dyDescent="0.3"/>
  <cols>
    <col min="1" max="1" width="3.88671875" style="1" customWidth="1"/>
    <col min="2" max="10" width="10.6640625" style="1" customWidth="1"/>
    <col min="11" max="16384" width="8.88671875" style="1"/>
  </cols>
  <sheetData>
    <row r="1" spans="1:10" ht="3.6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58" t="s">
        <v>90</v>
      </c>
      <c r="B2" s="58"/>
      <c r="C2" s="58"/>
      <c r="D2" s="58"/>
      <c r="E2" s="58"/>
      <c r="F2" s="58"/>
      <c r="G2" s="58"/>
    </row>
    <row r="3" spans="1:10" x14ac:dyDescent="0.3">
      <c r="A3" s="58"/>
      <c r="B3" s="58"/>
      <c r="C3" s="58"/>
      <c r="D3" s="58"/>
      <c r="E3" s="58"/>
      <c r="F3" s="58"/>
      <c r="G3" s="58"/>
    </row>
    <row r="5" spans="1:10" ht="19.2" customHeight="1" x14ac:dyDescent="0.3"/>
    <row r="7" spans="1:10" s="8" customFormat="1" ht="18.600000000000001" customHeight="1" thickBot="1" x14ac:dyDescent="0.35"/>
    <row r="8" spans="1:10" s="8" customFormat="1" ht="16.2" thickBot="1" x14ac:dyDescent="0.3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</row>
    <row r="9" spans="1:10" s="8" customForma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</row>
    <row r="10" spans="1:10" ht="15.6" x14ac:dyDescent="0.3">
      <c r="A10" s="9" t="s">
        <v>7</v>
      </c>
      <c r="B10" s="130" t="s">
        <v>91</v>
      </c>
      <c r="C10" s="130"/>
      <c r="D10" s="130"/>
      <c r="E10" s="130"/>
      <c r="F10" s="130"/>
      <c r="G10" s="130"/>
      <c r="H10" s="7"/>
      <c r="I10" s="7"/>
      <c r="J10" s="7"/>
    </row>
    <row r="11" spans="1:10" x14ac:dyDescent="0.3">
      <c r="B11" s="7"/>
      <c r="C11" s="7"/>
      <c r="D11" s="7"/>
      <c r="E11" s="7"/>
      <c r="F11" s="7"/>
      <c r="G11" s="7"/>
      <c r="H11" s="7"/>
      <c r="I11" s="7"/>
      <c r="J11" s="7"/>
    </row>
    <row r="12" spans="1:10" ht="18" customHeight="1" x14ac:dyDescent="0.3">
      <c r="B12" s="59" t="s">
        <v>69</v>
      </c>
      <c r="C12" s="60"/>
      <c r="D12" s="61"/>
      <c r="E12" s="59" t="s">
        <v>92</v>
      </c>
      <c r="F12" s="61"/>
    </row>
    <row r="13" spans="1:10" ht="30" customHeight="1" x14ac:dyDescent="0.3">
      <c r="B13" s="62" t="s">
        <v>93</v>
      </c>
      <c r="C13" s="63"/>
      <c r="D13" s="64"/>
      <c r="E13" s="65"/>
      <c r="F13" s="66"/>
    </row>
    <row r="14" spans="1:10" ht="30" customHeight="1" x14ac:dyDescent="0.3">
      <c r="B14" s="62" t="s">
        <v>94</v>
      </c>
      <c r="C14" s="63"/>
      <c r="D14" s="64"/>
      <c r="E14" s="65"/>
      <c r="F14" s="66"/>
    </row>
    <row r="15" spans="1:10" ht="30" customHeight="1" x14ac:dyDescent="0.3">
      <c r="B15" s="62" t="s">
        <v>95</v>
      </c>
      <c r="C15" s="63"/>
      <c r="D15" s="64"/>
      <c r="E15" s="65"/>
      <c r="F15" s="66"/>
    </row>
    <row r="16" spans="1:10" ht="39.6" customHeight="1" x14ac:dyDescent="0.3">
      <c r="B16" s="62" t="s">
        <v>96</v>
      </c>
      <c r="C16" s="63"/>
      <c r="D16" s="64"/>
      <c r="E16" s="65"/>
      <c r="F16" s="66"/>
    </row>
    <row r="17" spans="1:10" ht="35.4" customHeight="1" x14ac:dyDescent="0.3">
      <c r="B17" s="62" t="s">
        <v>97</v>
      </c>
      <c r="C17" s="63"/>
      <c r="D17" s="64"/>
      <c r="E17" s="65"/>
      <c r="F17" s="66"/>
    </row>
    <row r="18" spans="1:10" ht="30" customHeight="1" x14ac:dyDescent="0.3">
      <c r="B18" s="62" t="s">
        <v>98</v>
      </c>
      <c r="C18" s="63"/>
      <c r="D18" s="64"/>
      <c r="E18" s="65"/>
      <c r="F18" s="66"/>
    </row>
    <row r="20" spans="1:10" ht="15" thickBot="1" x14ac:dyDescent="0.35"/>
    <row r="21" spans="1:10" ht="16.2" thickBot="1" x14ac:dyDescent="0.35">
      <c r="A21" s="15" t="s">
        <v>19</v>
      </c>
      <c r="B21" s="16"/>
      <c r="C21" s="16"/>
      <c r="D21" s="16"/>
      <c r="E21" s="16"/>
      <c r="F21" s="16"/>
      <c r="G21" s="16"/>
      <c r="H21" s="16"/>
      <c r="I21" s="16"/>
      <c r="J21" s="17"/>
    </row>
    <row r="22" spans="1:10" x14ac:dyDescent="0.3">
      <c r="A22" s="10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33" customHeight="1" x14ac:dyDescent="0.3">
      <c r="A23" s="20" t="s">
        <v>10</v>
      </c>
      <c r="B23" s="56" t="s">
        <v>99</v>
      </c>
      <c r="C23" s="56"/>
      <c r="D23" s="56"/>
      <c r="E23" s="56"/>
      <c r="F23" s="56"/>
      <c r="G23" s="56"/>
      <c r="H23" s="56"/>
      <c r="I23" s="56"/>
      <c r="J23" s="56"/>
    </row>
    <row r="25" spans="1:10" x14ac:dyDescent="0.3">
      <c r="B25" s="77" t="s">
        <v>104</v>
      </c>
      <c r="C25" s="78"/>
      <c r="D25" s="78"/>
      <c r="E25" s="78"/>
      <c r="F25" s="78"/>
      <c r="G25" s="78"/>
      <c r="H25" s="78"/>
      <c r="I25" s="78"/>
      <c r="J25" s="79"/>
    </row>
    <row r="26" spans="1:10" x14ac:dyDescent="0.3">
      <c r="B26" s="80"/>
      <c r="C26" s="81"/>
      <c r="D26" s="81"/>
      <c r="E26" s="81"/>
      <c r="F26" s="81"/>
      <c r="G26" s="81"/>
      <c r="H26" s="81"/>
      <c r="I26" s="81"/>
      <c r="J26" s="82"/>
    </row>
    <row r="27" spans="1:10" x14ac:dyDescent="0.3">
      <c r="B27" s="80"/>
      <c r="C27" s="81"/>
      <c r="D27" s="81"/>
      <c r="E27" s="81"/>
      <c r="F27" s="81"/>
      <c r="G27" s="81"/>
      <c r="H27" s="81"/>
      <c r="I27" s="81"/>
      <c r="J27" s="82"/>
    </row>
    <row r="28" spans="1:10" x14ac:dyDescent="0.3">
      <c r="B28" s="80"/>
      <c r="C28" s="81"/>
      <c r="D28" s="81"/>
      <c r="E28" s="81"/>
      <c r="F28" s="81"/>
      <c r="G28" s="81"/>
      <c r="H28" s="81"/>
      <c r="I28" s="81"/>
      <c r="J28" s="82"/>
    </row>
    <row r="29" spans="1:10" x14ac:dyDescent="0.3">
      <c r="B29" s="83"/>
      <c r="C29" s="84"/>
      <c r="D29" s="84"/>
      <c r="E29" s="84"/>
      <c r="F29" s="84"/>
      <c r="G29" s="84"/>
      <c r="H29" s="84"/>
      <c r="I29" s="84"/>
      <c r="J29" s="85"/>
    </row>
    <row r="31" spans="1:10" ht="28.95" customHeight="1" x14ac:dyDescent="0.3">
      <c r="A31" s="86" t="s">
        <v>100</v>
      </c>
      <c r="B31" s="86"/>
      <c r="C31" s="86" t="s">
        <v>101</v>
      </c>
      <c r="D31" s="86"/>
      <c r="E31" s="86" t="s">
        <v>102</v>
      </c>
      <c r="F31" s="86"/>
      <c r="G31" s="86" t="s">
        <v>105</v>
      </c>
      <c r="H31" s="86"/>
    </row>
    <row r="32" spans="1:10" ht="30" customHeight="1" x14ac:dyDescent="0.3">
      <c r="A32" s="76"/>
      <c r="B32" s="76"/>
      <c r="C32" s="76"/>
      <c r="D32" s="76"/>
      <c r="E32" s="76"/>
      <c r="F32" s="76"/>
      <c r="G32" s="76"/>
      <c r="H32" s="76"/>
    </row>
    <row r="33" spans="1:10" ht="30" customHeight="1" x14ac:dyDescent="0.3">
      <c r="A33" s="76"/>
      <c r="B33" s="76"/>
      <c r="C33" s="76"/>
      <c r="D33" s="76"/>
      <c r="E33" s="76"/>
      <c r="F33" s="76"/>
      <c r="G33" s="76"/>
      <c r="H33" s="76"/>
    </row>
    <row r="34" spans="1:10" ht="30" customHeight="1" x14ac:dyDescent="0.3">
      <c r="A34" s="76"/>
      <c r="B34" s="76"/>
      <c r="C34" s="76"/>
      <c r="D34" s="76"/>
      <c r="E34" s="76"/>
      <c r="F34" s="76"/>
      <c r="G34" s="76"/>
      <c r="H34" s="76"/>
    </row>
    <row r="35" spans="1:10" ht="30" customHeight="1" x14ac:dyDescent="0.3">
      <c r="A35" s="76"/>
      <c r="B35" s="76"/>
      <c r="C35" s="76"/>
      <c r="D35" s="76"/>
      <c r="E35" s="76"/>
      <c r="F35" s="76"/>
      <c r="G35" s="76"/>
      <c r="H35" s="76"/>
    </row>
    <row r="36" spans="1:10" ht="30" customHeight="1" x14ac:dyDescent="0.3">
      <c r="A36" s="76"/>
      <c r="B36" s="76"/>
      <c r="C36" s="76"/>
      <c r="D36" s="76"/>
      <c r="E36" s="76"/>
      <c r="F36" s="76"/>
      <c r="G36" s="76"/>
      <c r="H36" s="76"/>
    </row>
    <row r="41" spans="1:10" ht="15.6" x14ac:dyDescent="0.3">
      <c r="A41" s="20" t="s">
        <v>14</v>
      </c>
      <c r="B41" s="56" t="s">
        <v>106</v>
      </c>
      <c r="C41" s="56"/>
      <c r="D41" s="56"/>
      <c r="E41" s="56"/>
      <c r="F41" s="56"/>
      <c r="G41" s="56"/>
      <c r="H41" s="56"/>
      <c r="I41" s="56"/>
      <c r="J41" s="56"/>
    </row>
    <row r="43" spans="1:10" x14ac:dyDescent="0.3">
      <c r="B43" s="77" t="s">
        <v>103</v>
      </c>
      <c r="C43" s="78"/>
      <c r="D43" s="78"/>
      <c r="E43" s="78"/>
      <c r="F43" s="78"/>
      <c r="G43" s="78"/>
      <c r="H43" s="78"/>
      <c r="I43" s="78"/>
      <c r="J43" s="79"/>
    </row>
    <row r="44" spans="1:10" x14ac:dyDescent="0.3">
      <c r="B44" s="80"/>
      <c r="C44" s="81"/>
      <c r="D44" s="81"/>
      <c r="E44" s="81"/>
      <c r="F44" s="81"/>
      <c r="G44" s="81"/>
      <c r="H44" s="81"/>
      <c r="I44" s="81"/>
      <c r="J44" s="82"/>
    </row>
    <row r="45" spans="1:10" x14ac:dyDescent="0.3">
      <c r="B45" s="80"/>
      <c r="C45" s="81"/>
      <c r="D45" s="81"/>
      <c r="E45" s="81"/>
      <c r="F45" s="81"/>
      <c r="G45" s="81"/>
      <c r="H45" s="81"/>
      <c r="I45" s="81"/>
      <c r="J45" s="82"/>
    </row>
    <row r="46" spans="1:10" x14ac:dyDescent="0.3">
      <c r="B46" s="80"/>
      <c r="C46" s="81"/>
      <c r="D46" s="81"/>
      <c r="E46" s="81"/>
      <c r="F46" s="81"/>
      <c r="G46" s="81"/>
      <c r="H46" s="81"/>
      <c r="I46" s="81"/>
      <c r="J46" s="82"/>
    </row>
    <row r="47" spans="1:10" x14ac:dyDescent="0.3">
      <c r="B47" s="83"/>
      <c r="C47" s="84"/>
      <c r="D47" s="84"/>
      <c r="E47" s="84"/>
      <c r="F47" s="84"/>
      <c r="G47" s="84"/>
      <c r="H47" s="84"/>
      <c r="I47" s="84"/>
      <c r="J47" s="85"/>
    </row>
    <row r="49" spans="1:10" ht="20.399999999999999" customHeight="1" x14ac:dyDescent="0.3">
      <c r="B49" s="86" t="s">
        <v>107</v>
      </c>
      <c r="C49" s="86"/>
      <c r="D49" s="86" t="s">
        <v>108</v>
      </c>
      <c r="E49" s="86"/>
      <c r="F49" s="86" t="s">
        <v>109</v>
      </c>
      <c r="G49" s="86"/>
    </row>
    <row r="50" spans="1:10" ht="34.950000000000003" customHeight="1" x14ac:dyDescent="0.3">
      <c r="B50" s="76"/>
      <c r="C50" s="76"/>
      <c r="D50" s="76"/>
      <c r="E50" s="76"/>
      <c r="F50" s="87"/>
      <c r="G50" s="87"/>
    </row>
    <row r="51" spans="1:10" ht="34.950000000000003" customHeight="1" x14ac:dyDescent="0.3">
      <c r="B51" s="76"/>
      <c r="C51" s="76"/>
      <c r="D51" s="76"/>
      <c r="E51" s="76"/>
      <c r="F51" s="87"/>
      <c r="G51" s="87"/>
    </row>
    <row r="52" spans="1:10" ht="34.950000000000003" customHeight="1" x14ac:dyDescent="0.3">
      <c r="B52" s="76"/>
      <c r="C52" s="76"/>
      <c r="D52" s="76"/>
      <c r="E52" s="76"/>
      <c r="F52" s="87"/>
      <c r="G52" s="87"/>
    </row>
    <row r="53" spans="1:10" ht="15.6" x14ac:dyDescent="0.3">
      <c r="A53" s="22"/>
      <c r="B53" s="22"/>
      <c r="C53" s="22"/>
      <c r="D53" s="22"/>
      <c r="E53" s="22"/>
      <c r="F53" s="22"/>
      <c r="G53" s="22"/>
      <c r="H53" s="22"/>
      <c r="I53" s="22"/>
      <c r="J53" s="22"/>
    </row>
    <row r="54" spans="1:10" ht="15.6" x14ac:dyDescent="0.3">
      <c r="A54" s="22"/>
      <c r="B54" s="23" t="s">
        <v>110</v>
      </c>
      <c r="C54" s="22"/>
      <c r="D54" s="22"/>
      <c r="E54" s="22"/>
      <c r="F54" s="22"/>
      <c r="G54" s="22"/>
      <c r="H54" s="22"/>
      <c r="I54" s="22"/>
      <c r="J54" s="22"/>
    </row>
    <row r="55" spans="1:10" ht="15.6" x14ac:dyDescent="0.3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 ht="29.4" customHeight="1" x14ac:dyDescent="0.3">
      <c r="A56" s="22"/>
      <c r="B56" s="88" t="s">
        <v>107</v>
      </c>
      <c r="C56" s="88"/>
      <c r="D56" s="89"/>
      <c r="E56" s="89"/>
      <c r="F56" s="89"/>
      <c r="G56" s="22"/>
      <c r="H56" s="22"/>
      <c r="I56" s="22"/>
      <c r="J56" s="22"/>
    </row>
    <row r="57" spans="1:10" ht="29.4" customHeight="1" x14ac:dyDescent="0.3">
      <c r="A57" s="22"/>
      <c r="B57" s="88" t="s">
        <v>108</v>
      </c>
      <c r="C57" s="88"/>
      <c r="D57" s="89"/>
      <c r="E57" s="89"/>
      <c r="F57" s="89"/>
      <c r="G57" s="22"/>
      <c r="H57" s="22"/>
      <c r="I57" s="22"/>
      <c r="J57" s="22"/>
    </row>
    <row r="58" spans="1:10" ht="29.4" customHeight="1" x14ac:dyDescent="0.3">
      <c r="A58" s="22"/>
      <c r="B58" s="88" t="s">
        <v>109</v>
      </c>
      <c r="C58" s="88"/>
      <c r="D58" s="89"/>
      <c r="E58" s="89"/>
      <c r="F58" s="89"/>
      <c r="G58" s="22"/>
      <c r="H58" s="22"/>
      <c r="I58" s="22"/>
      <c r="J58" s="22"/>
    </row>
    <row r="60" spans="1:10" ht="10.199999999999999" customHeight="1" thickBot="1" x14ac:dyDescent="0.35"/>
    <row r="61" spans="1:10" ht="16.2" thickBot="1" x14ac:dyDescent="0.35">
      <c r="A61" s="15" t="s">
        <v>20</v>
      </c>
      <c r="B61" s="16"/>
      <c r="C61" s="16"/>
      <c r="D61" s="16"/>
      <c r="E61" s="16"/>
      <c r="F61" s="16"/>
      <c r="G61" s="16"/>
      <c r="H61" s="16"/>
      <c r="I61" s="16"/>
      <c r="J61" s="17"/>
    </row>
    <row r="63" spans="1:10" ht="15.6" x14ac:dyDescent="0.3">
      <c r="A63" s="20" t="s">
        <v>15</v>
      </c>
      <c r="B63" s="90" t="s">
        <v>111</v>
      </c>
      <c r="C63" s="90"/>
      <c r="D63" s="90"/>
      <c r="E63" s="90"/>
      <c r="F63" s="90"/>
      <c r="G63" s="90"/>
      <c r="H63" s="90"/>
      <c r="I63" s="90"/>
      <c r="J63" s="90"/>
    </row>
    <row r="64" spans="1:10" x14ac:dyDescent="0.3">
      <c r="B64" s="29"/>
      <c r="C64" s="29"/>
      <c r="D64" s="29"/>
      <c r="E64" s="29"/>
      <c r="F64" s="29"/>
      <c r="G64" s="29"/>
      <c r="H64" s="29"/>
      <c r="I64" s="29"/>
      <c r="J64" s="29"/>
    </row>
    <row r="65" spans="2:10" x14ac:dyDescent="0.3">
      <c r="B65" s="30">
        <v>3</v>
      </c>
      <c r="C65" s="30">
        <v>3</v>
      </c>
      <c r="D65" s="30">
        <v>54</v>
      </c>
      <c r="E65" s="29"/>
      <c r="F65" s="29"/>
      <c r="G65" s="29"/>
      <c r="H65" s="29"/>
      <c r="I65" s="29"/>
      <c r="J65" s="29"/>
    </row>
    <row r="66" spans="2:10" x14ac:dyDescent="0.3">
      <c r="B66" s="30">
        <v>4</v>
      </c>
      <c r="C66" s="30">
        <v>15</v>
      </c>
      <c r="D66" s="30"/>
      <c r="E66" s="29"/>
      <c r="F66" s="29"/>
      <c r="G66" s="29"/>
      <c r="H66" s="29"/>
      <c r="I66" s="29"/>
      <c r="J66" s="29"/>
    </row>
    <row r="67" spans="2:10" x14ac:dyDescent="0.3">
      <c r="B67" s="30">
        <v>5</v>
      </c>
      <c r="C67" s="30"/>
      <c r="D67" s="30">
        <v>14</v>
      </c>
      <c r="E67" s="29"/>
      <c r="F67" s="29"/>
      <c r="G67" s="29"/>
      <c r="H67" s="29"/>
      <c r="I67" s="29"/>
      <c r="J67" s="29"/>
    </row>
    <row r="68" spans="2:10" x14ac:dyDescent="0.3">
      <c r="B68" s="30">
        <v>4</v>
      </c>
      <c r="C68" s="30">
        <v>4</v>
      </c>
      <c r="D68" s="30"/>
      <c r="E68" s="29"/>
      <c r="F68" s="29"/>
      <c r="G68" s="29"/>
      <c r="H68" s="29"/>
      <c r="I68" s="29"/>
      <c r="J68" s="29"/>
    </row>
    <row r="69" spans="2:10" x14ac:dyDescent="0.3">
      <c r="B69" s="30">
        <v>4</v>
      </c>
      <c r="C69" s="30">
        <v>100</v>
      </c>
      <c r="D69" s="30">
        <v>45</v>
      </c>
      <c r="E69" s="29"/>
      <c r="F69" s="29"/>
      <c r="G69" s="29"/>
      <c r="H69" s="29"/>
      <c r="I69" s="29"/>
      <c r="J69" s="29"/>
    </row>
    <row r="70" spans="2:10" x14ac:dyDescent="0.3">
      <c r="B70" s="30">
        <v>5</v>
      </c>
      <c r="C70" s="30">
        <v>5</v>
      </c>
      <c r="D70" s="30">
        <v>4</v>
      </c>
      <c r="E70" s="29"/>
      <c r="F70" s="29"/>
      <c r="G70" s="29"/>
      <c r="H70" s="29"/>
      <c r="I70" s="29"/>
      <c r="J70" s="29"/>
    </row>
    <row r="71" spans="2:10" x14ac:dyDescent="0.3">
      <c r="B71" s="29"/>
      <c r="C71" s="29"/>
      <c r="D71" s="29"/>
      <c r="E71" s="29"/>
      <c r="F71" s="29"/>
      <c r="G71" s="29"/>
      <c r="H71" s="29"/>
      <c r="I71" s="29"/>
      <c r="J71" s="29"/>
    </row>
    <row r="72" spans="2:10" x14ac:dyDescent="0.3">
      <c r="B72" s="91"/>
      <c r="C72" s="92"/>
      <c r="D72" s="92"/>
      <c r="E72" s="92"/>
      <c r="F72" s="92"/>
      <c r="G72" s="92"/>
      <c r="H72" s="92"/>
      <c r="I72" s="92"/>
      <c r="J72" s="93"/>
    </row>
    <row r="73" spans="2:10" x14ac:dyDescent="0.3">
      <c r="B73" s="94"/>
      <c r="C73" s="95"/>
      <c r="D73" s="95"/>
      <c r="E73" s="95"/>
      <c r="F73" s="95"/>
      <c r="G73" s="95"/>
      <c r="H73" s="95"/>
      <c r="I73" s="95"/>
      <c r="J73" s="96"/>
    </row>
    <row r="74" spans="2:10" x14ac:dyDescent="0.3">
      <c r="B74" s="94"/>
      <c r="C74" s="95"/>
      <c r="D74" s="95"/>
      <c r="E74" s="95"/>
      <c r="F74" s="95"/>
      <c r="G74" s="95"/>
      <c r="H74" s="95"/>
      <c r="I74" s="95"/>
      <c r="J74" s="96"/>
    </row>
    <row r="75" spans="2:10" x14ac:dyDescent="0.3">
      <c r="B75" s="94"/>
      <c r="C75" s="95"/>
      <c r="D75" s="95"/>
      <c r="E75" s="95"/>
      <c r="F75" s="95"/>
      <c r="G75" s="95"/>
      <c r="H75" s="95"/>
      <c r="I75" s="95"/>
      <c r="J75" s="96"/>
    </row>
    <row r="76" spans="2:10" x14ac:dyDescent="0.3">
      <c r="B76" s="97"/>
      <c r="C76" s="98"/>
      <c r="D76" s="98"/>
      <c r="E76" s="98"/>
      <c r="F76" s="98"/>
      <c r="G76" s="98"/>
      <c r="H76" s="98"/>
      <c r="I76" s="98"/>
      <c r="J76" s="99"/>
    </row>
    <row r="81" spans="1:10" ht="30.6" customHeight="1" x14ac:dyDescent="0.3">
      <c r="A81" s="20" t="s">
        <v>21</v>
      </c>
      <c r="B81" s="56" t="s">
        <v>112</v>
      </c>
      <c r="C81" s="56"/>
      <c r="D81" s="56"/>
      <c r="E81" s="56"/>
      <c r="F81" s="56"/>
      <c r="G81" s="56"/>
      <c r="H81" s="56"/>
      <c r="I81" s="56"/>
      <c r="J81" s="56"/>
    </row>
    <row r="82" spans="1:10" ht="7.95" customHeight="1" x14ac:dyDescent="0.3"/>
    <row r="83" spans="1:10" x14ac:dyDescent="0.3">
      <c r="B83" s="67"/>
      <c r="C83" s="68"/>
      <c r="D83" s="68"/>
      <c r="E83" s="68"/>
      <c r="F83" s="68"/>
      <c r="G83" s="68"/>
      <c r="H83" s="68"/>
      <c r="I83" s="68"/>
      <c r="J83" s="69"/>
    </row>
    <row r="84" spans="1:10" x14ac:dyDescent="0.3">
      <c r="B84" s="70"/>
      <c r="C84" s="71"/>
      <c r="D84" s="71"/>
      <c r="E84" s="71"/>
      <c r="F84" s="71"/>
      <c r="G84" s="71"/>
      <c r="H84" s="71"/>
      <c r="I84" s="71"/>
      <c r="J84" s="72"/>
    </row>
    <row r="85" spans="1:10" x14ac:dyDescent="0.3">
      <c r="B85" s="70"/>
      <c r="C85" s="71"/>
      <c r="D85" s="71"/>
      <c r="E85" s="71"/>
      <c r="F85" s="71"/>
      <c r="G85" s="71"/>
      <c r="H85" s="71"/>
      <c r="I85" s="71"/>
      <c r="J85" s="72"/>
    </row>
    <row r="86" spans="1:10" x14ac:dyDescent="0.3">
      <c r="B86" s="70"/>
      <c r="C86" s="71"/>
      <c r="D86" s="71"/>
      <c r="E86" s="71"/>
      <c r="F86" s="71"/>
      <c r="G86" s="71"/>
      <c r="H86" s="71"/>
      <c r="I86" s="71"/>
      <c r="J86" s="72"/>
    </row>
    <row r="87" spans="1:10" x14ac:dyDescent="0.3">
      <c r="B87" s="73"/>
      <c r="C87" s="74"/>
      <c r="D87" s="74"/>
      <c r="E87" s="74"/>
      <c r="F87" s="74"/>
      <c r="G87" s="74"/>
      <c r="H87" s="74"/>
      <c r="I87" s="74"/>
      <c r="J87" s="75"/>
    </row>
  </sheetData>
  <mergeCells count="66">
    <mergeCell ref="B81:J81"/>
    <mergeCell ref="B83:J87"/>
    <mergeCell ref="B56:C56"/>
    <mergeCell ref="B57:C57"/>
    <mergeCell ref="B58:C58"/>
    <mergeCell ref="D56:F56"/>
    <mergeCell ref="D57:F57"/>
    <mergeCell ref="D58:F58"/>
    <mergeCell ref="B63:J63"/>
    <mergeCell ref="B72:J76"/>
    <mergeCell ref="G36:H36"/>
    <mergeCell ref="B52:C52"/>
    <mergeCell ref="D52:E52"/>
    <mergeCell ref="F52:G52"/>
    <mergeCell ref="B51:C51"/>
    <mergeCell ref="D51:E51"/>
    <mergeCell ref="F51:G51"/>
    <mergeCell ref="B50:C50"/>
    <mergeCell ref="D50:E50"/>
    <mergeCell ref="F50:G50"/>
    <mergeCell ref="B41:J41"/>
    <mergeCell ref="B43:J47"/>
    <mergeCell ref="B49:C49"/>
    <mergeCell ref="D49:E49"/>
    <mergeCell ref="F49:G49"/>
    <mergeCell ref="A33:B33"/>
    <mergeCell ref="A34:B34"/>
    <mergeCell ref="A35:B35"/>
    <mergeCell ref="A36:B36"/>
    <mergeCell ref="B25:J29"/>
    <mergeCell ref="C31:D31"/>
    <mergeCell ref="E31:F31"/>
    <mergeCell ref="G31:H31"/>
    <mergeCell ref="A31:B31"/>
    <mergeCell ref="G34:H34"/>
    <mergeCell ref="E33:F33"/>
    <mergeCell ref="E36:F36"/>
    <mergeCell ref="C35:D35"/>
    <mergeCell ref="C36:D36"/>
    <mergeCell ref="G35:H35"/>
    <mergeCell ref="E34:F34"/>
    <mergeCell ref="B23:J23"/>
    <mergeCell ref="B18:D18"/>
    <mergeCell ref="E18:F18"/>
    <mergeCell ref="C32:D32"/>
    <mergeCell ref="C33:D33"/>
    <mergeCell ref="C34:D34"/>
    <mergeCell ref="E35:F35"/>
    <mergeCell ref="E32:F32"/>
    <mergeCell ref="G32:H32"/>
    <mergeCell ref="G33:H33"/>
    <mergeCell ref="A32:B32"/>
    <mergeCell ref="B16:D16"/>
    <mergeCell ref="E16:F16"/>
    <mergeCell ref="B17:D17"/>
    <mergeCell ref="E17:F17"/>
    <mergeCell ref="B14:D14"/>
    <mergeCell ref="E14:F14"/>
    <mergeCell ref="B15:D15"/>
    <mergeCell ref="E15:F15"/>
    <mergeCell ref="A2:G3"/>
    <mergeCell ref="B12:D12"/>
    <mergeCell ref="E12:F12"/>
    <mergeCell ref="B13:D13"/>
    <mergeCell ref="E13:F13"/>
    <mergeCell ref="B10:G10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158B-3311-4A00-B0E9-C25A3A89E7B6}">
  <dimension ref="A1:J69"/>
  <sheetViews>
    <sheetView tabSelected="1" zoomScale="107" zoomScaleNormal="107" workbookViewId="0">
      <pane ySplit="8" topLeftCell="A51" activePane="bottomLeft" state="frozen"/>
      <selection pane="bottomLeft" activeCell="B64" sqref="B64:D64"/>
    </sheetView>
  </sheetViews>
  <sheetFormatPr defaultColWidth="8.88671875" defaultRowHeight="14.4" x14ac:dyDescent="0.3"/>
  <cols>
    <col min="1" max="1" width="3.88671875" style="1" customWidth="1"/>
    <col min="2" max="10" width="10.6640625" style="1" customWidth="1"/>
    <col min="11" max="16384" width="8.8867187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58" t="s">
        <v>113</v>
      </c>
      <c r="B2" s="58"/>
      <c r="C2" s="58"/>
      <c r="D2" s="58"/>
      <c r="E2" s="58"/>
      <c r="F2" s="58"/>
      <c r="G2" s="58"/>
    </row>
    <row r="3" spans="1:10" x14ac:dyDescent="0.3">
      <c r="A3" s="58"/>
      <c r="B3" s="58"/>
      <c r="C3" s="58"/>
      <c r="D3" s="58"/>
      <c r="E3" s="58"/>
      <c r="F3" s="58"/>
      <c r="G3" s="58"/>
    </row>
    <row r="8" spans="1:10" s="8" customFormat="1" ht="18.600000000000001" customHeight="1" thickBot="1" x14ac:dyDescent="0.35"/>
    <row r="9" spans="1:10" s="8" customFormat="1" ht="16.2" thickBot="1" x14ac:dyDescent="0.35">
      <c r="A9" s="15" t="s">
        <v>22</v>
      </c>
      <c r="B9" s="16"/>
      <c r="C9" s="16"/>
      <c r="D9" s="16"/>
      <c r="E9" s="16"/>
      <c r="F9" s="16"/>
      <c r="G9" s="16"/>
      <c r="H9" s="16"/>
      <c r="I9" s="16"/>
      <c r="J9" s="17"/>
    </row>
    <row r="10" spans="1:10" s="8" customFormat="1" x14ac:dyDescent="0.3">
      <c r="A10" s="10"/>
      <c r="B10" s="11"/>
      <c r="C10" s="11"/>
      <c r="D10" s="11"/>
      <c r="E10" s="11"/>
      <c r="F10" s="11"/>
      <c r="G10" s="11"/>
      <c r="H10" s="11"/>
      <c r="I10" s="11"/>
      <c r="J10" s="11"/>
    </row>
    <row r="11" spans="1:10" s="8" customFormat="1" x14ac:dyDescent="0.3">
      <c r="A11" s="10"/>
      <c r="B11" s="103" t="s">
        <v>114</v>
      </c>
      <c r="C11" s="103"/>
      <c r="D11" s="103"/>
      <c r="E11" s="103"/>
      <c r="F11" s="103"/>
      <c r="G11" s="11"/>
      <c r="H11" s="11"/>
      <c r="I11" s="11"/>
      <c r="J11" s="11"/>
    </row>
    <row r="12" spans="1:10" s="8" customFormat="1" x14ac:dyDescent="0.3">
      <c r="A12" s="10"/>
      <c r="B12" s="103"/>
      <c r="C12" s="103"/>
      <c r="D12" s="103"/>
      <c r="E12" s="103"/>
      <c r="F12" s="103"/>
      <c r="G12" s="11"/>
      <c r="H12" s="11"/>
      <c r="I12" s="11"/>
      <c r="J12" s="11"/>
    </row>
    <row r="13" spans="1:10" s="8" customFormat="1" x14ac:dyDescent="0.3">
      <c r="A13" s="10"/>
      <c r="B13" s="103"/>
      <c r="C13" s="103"/>
      <c r="D13" s="103"/>
      <c r="E13" s="103"/>
      <c r="F13" s="103"/>
      <c r="G13" s="11"/>
      <c r="H13" s="11"/>
      <c r="I13" s="11"/>
      <c r="J13" s="11"/>
    </row>
    <row r="14" spans="1:10" s="8" customFormat="1" x14ac:dyDescent="0.3">
      <c r="A14" s="10"/>
      <c r="B14" s="103"/>
      <c r="C14" s="103"/>
      <c r="D14" s="103"/>
      <c r="E14" s="103"/>
      <c r="F14" s="103"/>
      <c r="G14" s="11"/>
      <c r="H14" s="11"/>
      <c r="I14" s="11"/>
      <c r="J14" s="11"/>
    </row>
    <row r="15" spans="1:10" s="8" customFormat="1" x14ac:dyDescent="0.3">
      <c r="A15" s="10"/>
      <c r="B15" s="103"/>
      <c r="C15" s="103"/>
      <c r="D15" s="103"/>
      <c r="E15" s="103"/>
      <c r="F15" s="103"/>
      <c r="G15" s="11"/>
      <c r="H15" s="11"/>
      <c r="I15" s="11"/>
      <c r="J15" s="11"/>
    </row>
    <row r="16" spans="1:10" s="8" customFormat="1" x14ac:dyDescent="0.3">
      <c r="A16" s="10"/>
      <c r="B16" s="103"/>
      <c r="C16" s="103"/>
      <c r="D16" s="103"/>
      <c r="E16" s="103"/>
      <c r="F16" s="103"/>
      <c r="G16" s="11"/>
      <c r="H16" s="11"/>
      <c r="I16" s="11"/>
      <c r="J16" s="11"/>
    </row>
    <row r="17" spans="1:10" s="8" customFormat="1" x14ac:dyDescent="0.3">
      <c r="A17" s="10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6" x14ac:dyDescent="0.3">
      <c r="A18" s="21" t="s">
        <v>7</v>
      </c>
      <c r="B18" s="101" t="s">
        <v>115</v>
      </c>
      <c r="C18" s="101"/>
      <c r="D18" s="101"/>
      <c r="E18" s="101"/>
      <c r="F18" s="101"/>
      <c r="G18" s="101"/>
      <c r="H18" s="101"/>
      <c r="I18" s="101"/>
      <c r="J18" s="101"/>
    </row>
    <row r="19" spans="1:10" x14ac:dyDescent="0.3">
      <c r="B19" s="7"/>
      <c r="C19" s="7"/>
      <c r="D19" s="7"/>
      <c r="E19" s="7"/>
      <c r="F19" s="7"/>
      <c r="G19" s="7"/>
      <c r="H19" s="7"/>
      <c r="I19" s="7"/>
      <c r="J19" s="7"/>
    </row>
    <row r="20" spans="1:10" ht="30" customHeight="1" x14ac:dyDescent="0.3">
      <c r="B20" s="59" t="s">
        <v>116</v>
      </c>
      <c r="C20" s="60"/>
      <c r="D20" s="61"/>
      <c r="E20" s="59" t="s">
        <v>117</v>
      </c>
      <c r="F20" s="60"/>
      <c r="G20" s="61"/>
      <c r="H20" s="18"/>
      <c r="I20" s="18"/>
      <c r="J20" s="18"/>
    </row>
    <row r="21" spans="1:10" ht="30" customHeight="1" x14ac:dyDescent="0.3">
      <c r="B21" s="65"/>
      <c r="C21" s="102"/>
      <c r="D21" s="66"/>
      <c r="E21" s="65"/>
      <c r="F21" s="102"/>
      <c r="G21" s="66"/>
      <c r="H21" s="19"/>
      <c r="I21" s="19"/>
      <c r="J21" s="19"/>
    </row>
    <row r="24" spans="1:10" x14ac:dyDescent="0.3">
      <c r="A24" s="28" t="s">
        <v>10</v>
      </c>
      <c r="B24" s="131" t="s">
        <v>118</v>
      </c>
      <c r="C24" s="131"/>
      <c r="D24" s="131"/>
      <c r="E24" s="131"/>
      <c r="F24" s="131"/>
      <c r="G24" s="131"/>
    </row>
    <row r="26" spans="1:10" ht="27" customHeight="1" x14ac:dyDescent="0.3">
      <c r="B26" s="59" t="s">
        <v>119</v>
      </c>
      <c r="C26" s="60"/>
      <c r="D26" s="61"/>
      <c r="E26" s="59" t="s">
        <v>120</v>
      </c>
      <c r="F26" s="60"/>
      <c r="G26" s="61"/>
    </row>
    <row r="27" spans="1:10" ht="47.4" customHeight="1" x14ac:dyDescent="0.3">
      <c r="B27" s="65"/>
      <c r="C27" s="102"/>
      <c r="D27" s="66"/>
      <c r="E27" s="65"/>
      <c r="F27" s="102"/>
      <c r="G27" s="66"/>
    </row>
    <row r="28" spans="1:10" ht="45.6" customHeight="1" x14ac:dyDescent="0.3">
      <c r="B28" s="65"/>
      <c r="C28" s="102"/>
      <c r="D28" s="66"/>
      <c r="E28" s="65"/>
      <c r="F28" s="102"/>
      <c r="G28" s="66"/>
    </row>
    <row r="30" spans="1:10" ht="34.200000000000003" customHeight="1" x14ac:dyDescent="0.3">
      <c r="A30" s="20" t="s">
        <v>14</v>
      </c>
      <c r="B30" s="56" t="s">
        <v>121</v>
      </c>
      <c r="C30" s="56"/>
      <c r="D30" s="56"/>
      <c r="E30" s="56"/>
      <c r="F30" s="56"/>
      <c r="G30" s="56"/>
      <c r="H30" s="56"/>
      <c r="I30" s="56"/>
      <c r="J30" s="56"/>
    </row>
    <row r="32" spans="1:10" x14ac:dyDescent="0.3">
      <c r="B32" s="67"/>
      <c r="C32" s="68"/>
      <c r="D32" s="68"/>
      <c r="E32" s="68"/>
      <c r="F32" s="68"/>
      <c r="G32" s="68"/>
      <c r="H32" s="68"/>
      <c r="I32" s="68"/>
      <c r="J32" s="69"/>
    </row>
    <row r="33" spans="1:10" x14ac:dyDescent="0.3">
      <c r="B33" s="70"/>
      <c r="C33" s="71"/>
      <c r="D33" s="71"/>
      <c r="E33" s="71"/>
      <c r="F33" s="71"/>
      <c r="G33" s="71"/>
      <c r="H33" s="71"/>
      <c r="I33" s="71"/>
      <c r="J33" s="72"/>
    </row>
    <row r="34" spans="1:10" x14ac:dyDescent="0.3">
      <c r="B34" s="70"/>
      <c r="C34" s="71"/>
      <c r="D34" s="71"/>
      <c r="E34" s="71"/>
      <c r="F34" s="71"/>
      <c r="G34" s="71"/>
      <c r="H34" s="71"/>
      <c r="I34" s="71"/>
      <c r="J34" s="72"/>
    </row>
    <row r="35" spans="1:10" x14ac:dyDescent="0.3">
      <c r="B35" s="73"/>
      <c r="C35" s="74"/>
      <c r="D35" s="74"/>
      <c r="E35" s="74"/>
      <c r="F35" s="74"/>
      <c r="G35" s="74"/>
      <c r="H35" s="74"/>
      <c r="I35" s="74"/>
      <c r="J35" s="75"/>
    </row>
    <row r="36" spans="1:10" ht="10.199999999999999" customHeight="1" x14ac:dyDescent="0.3"/>
    <row r="46" spans="1:10" ht="33" customHeight="1" x14ac:dyDescent="0.3">
      <c r="A46" s="20" t="s">
        <v>15</v>
      </c>
      <c r="B46" s="56" t="s">
        <v>122</v>
      </c>
      <c r="C46" s="56"/>
      <c r="D46" s="56"/>
      <c r="E46" s="56"/>
      <c r="F46" s="56"/>
      <c r="G46" s="56"/>
      <c r="H46" s="56"/>
      <c r="I46" s="56"/>
      <c r="J46" s="56"/>
    </row>
    <row r="48" spans="1:10" ht="28.95" customHeight="1" x14ac:dyDescent="0.3">
      <c r="B48" s="104" t="s">
        <v>70</v>
      </c>
      <c r="C48" s="104"/>
      <c r="D48" s="104" t="s">
        <v>123</v>
      </c>
      <c r="E48" s="104"/>
      <c r="F48" s="104"/>
      <c r="G48" s="104"/>
      <c r="H48" s="104"/>
      <c r="I48" s="104" t="s">
        <v>124</v>
      </c>
      <c r="J48" s="104"/>
    </row>
    <row r="49" spans="1:10" ht="43.2" customHeight="1" x14ac:dyDescent="0.3">
      <c r="B49" s="114" t="s">
        <v>125</v>
      </c>
      <c r="C49" s="114"/>
      <c r="D49" s="100"/>
      <c r="E49" s="100"/>
      <c r="F49" s="100"/>
      <c r="G49" s="100"/>
      <c r="H49" s="100"/>
      <c r="I49" s="76"/>
      <c r="J49" s="76"/>
    </row>
    <row r="50" spans="1:10" ht="36.6" customHeight="1" x14ac:dyDescent="0.3">
      <c r="B50" s="114" t="s">
        <v>126</v>
      </c>
      <c r="C50" s="114"/>
      <c r="D50" s="100"/>
      <c r="E50" s="100"/>
      <c r="F50" s="100"/>
      <c r="G50" s="100"/>
      <c r="H50" s="100"/>
      <c r="I50" s="76"/>
      <c r="J50" s="76"/>
    </row>
    <row r="51" spans="1:10" ht="36.6" customHeight="1" x14ac:dyDescent="0.3">
      <c r="B51" s="114" t="s">
        <v>127</v>
      </c>
      <c r="C51" s="114"/>
      <c r="D51" s="100"/>
      <c r="E51" s="100"/>
      <c r="F51" s="100"/>
      <c r="G51" s="100"/>
      <c r="H51" s="100"/>
      <c r="I51" s="76"/>
      <c r="J51" s="76"/>
    </row>
    <row r="54" spans="1:10" ht="15.6" x14ac:dyDescent="0.3">
      <c r="A54" s="20" t="s">
        <v>21</v>
      </c>
      <c r="B54" s="56" t="s">
        <v>128</v>
      </c>
      <c r="C54" s="56"/>
      <c r="D54" s="56"/>
      <c r="E54" s="56"/>
      <c r="F54" s="56"/>
      <c r="G54" s="56"/>
      <c r="H54" s="56"/>
      <c r="I54" s="56"/>
      <c r="J54" s="56"/>
    </row>
    <row r="56" spans="1:10" x14ac:dyDescent="0.3">
      <c r="B56" s="105"/>
      <c r="C56" s="106"/>
      <c r="D56" s="106"/>
      <c r="E56" s="106"/>
      <c r="F56" s="106"/>
      <c r="G56" s="106"/>
      <c r="H56" s="106"/>
      <c r="I56" s="106"/>
      <c r="J56" s="107"/>
    </row>
    <row r="57" spans="1:10" x14ac:dyDescent="0.3">
      <c r="B57" s="108"/>
      <c r="C57" s="109"/>
      <c r="D57" s="109"/>
      <c r="E57" s="109"/>
      <c r="F57" s="109"/>
      <c r="G57" s="109"/>
      <c r="H57" s="109"/>
      <c r="I57" s="109"/>
      <c r="J57" s="110"/>
    </row>
    <row r="58" spans="1:10" x14ac:dyDescent="0.3">
      <c r="B58" s="108"/>
      <c r="C58" s="109"/>
      <c r="D58" s="109"/>
      <c r="E58" s="109"/>
      <c r="F58" s="109"/>
      <c r="G58" s="109"/>
      <c r="H58" s="109"/>
      <c r="I58" s="109"/>
      <c r="J58" s="110"/>
    </row>
    <row r="59" spans="1:10" x14ac:dyDescent="0.3">
      <c r="B59" s="111"/>
      <c r="C59" s="112"/>
      <c r="D59" s="112"/>
      <c r="E59" s="112"/>
      <c r="F59" s="112"/>
      <c r="G59" s="112"/>
      <c r="H59" s="112"/>
      <c r="I59" s="112"/>
      <c r="J59" s="113"/>
    </row>
    <row r="61" spans="1:10" ht="34.200000000000003" customHeight="1" x14ac:dyDescent="0.3">
      <c r="A61" s="20" t="s">
        <v>23</v>
      </c>
      <c r="B61" s="56" t="s">
        <v>129</v>
      </c>
      <c r="C61" s="56"/>
      <c r="D61" s="56"/>
      <c r="E61" s="56"/>
      <c r="F61" s="56"/>
      <c r="G61" s="56"/>
      <c r="H61" s="56"/>
      <c r="I61" s="56"/>
      <c r="J61" s="56"/>
    </row>
    <row r="63" spans="1:10" ht="28.2" customHeight="1" x14ac:dyDescent="0.3">
      <c r="B63" s="115" t="s">
        <v>132</v>
      </c>
      <c r="C63" s="116"/>
      <c r="D63" s="117"/>
      <c r="E63" s="115" t="s">
        <v>70</v>
      </c>
      <c r="F63" s="116"/>
      <c r="G63" s="117"/>
      <c r="H63" s="115" t="s">
        <v>124</v>
      </c>
      <c r="I63" s="116"/>
      <c r="J63" s="117"/>
    </row>
    <row r="64" spans="1:10" ht="24" customHeight="1" x14ac:dyDescent="0.3">
      <c r="B64" s="118" t="s">
        <v>130</v>
      </c>
      <c r="C64" s="119"/>
      <c r="D64" s="120"/>
      <c r="E64" s="121" t="s">
        <v>131</v>
      </c>
      <c r="F64" s="122"/>
      <c r="G64" s="123"/>
      <c r="H64" s="121" t="s">
        <v>131</v>
      </c>
      <c r="I64" s="122"/>
      <c r="J64" s="123"/>
    </row>
    <row r="65" spans="2:10" ht="24" customHeight="1" x14ac:dyDescent="0.3">
      <c r="B65" s="124"/>
      <c r="C65" s="125"/>
      <c r="D65" s="126"/>
      <c r="E65" s="127"/>
      <c r="F65" s="128"/>
      <c r="G65" s="129"/>
      <c r="H65" s="127"/>
      <c r="I65" s="128"/>
      <c r="J65" s="129"/>
    </row>
    <row r="66" spans="2:10" ht="24" customHeight="1" x14ac:dyDescent="0.3">
      <c r="B66" s="124"/>
      <c r="C66" s="125"/>
      <c r="D66" s="126"/>
      <c r="E66" s="127"/>
      <c r="F66" s="128"/>
      <c r="G66" s="129"/>
      <c r="H66" s="127"/>
      <c r="I66" s="128"/>
      <c r="J66" s="129"/>
    </row>
    <row r="67" spans="2:10" ht="24" customHeight="1" x14ac:dyDescent="0.3">
      <c r="B67" s="124"/>
      <c r="C67" s="125"/>
      <c r="D67" s="126"/>
      <c r="E67" s="127"/>
      <c r="F67" s="128"/>
      <c r="G67" s="129"/>
      <c r="H67" s="127"/>
      <c r="I67" s="128"/>
      <c r="J67" s="129"/>
    </row>
    <row r="68" spans="2:10" ht="24" customHeight="1" x14ac:dyDescent="0.3">
      <c r="B68" s="124"/>
      <c r="C68" s="125"/>
      <c r="D68" s="126"/>
      <c r="E68" s="127"/>
      <c r="F68" s="128"/>
      <c r="G68" s="129"/>
      <c r="H68" s="127"/>
      <c r="I68" s="128"/>
      <c r="J68" s="129"/>
    </row>
    <row r="69" spans="2:10" ht="27" customHeight="1" x14ac:dyDescent="0.3">
      <c r="B69" s="124"/>
      <c r="C69" s="125"/>
      <c r="D69" s="126"/>
      <c r="E69" s="127"/>
      <c r="F69" s="128"/>
      <c r="G69" s="129"/>
      <c r="H69" s="127"/>
      <c r="I69" s="128"/>
      <c r="J69" s="129"/>
    </row>
  </sheetData>
  <mergeCells count="53">
    <mergeCell ref="B69:D69"/>
    <mergeCell ref="E69:G69"/>
    <mergeCell ref="H69:J69"/>
    <mergeCell ref="B67:D67"/>
    <mergeCell ref="E67:G67"/>
    <mergeCell ref="H67:J67"/>
    <mergeCell ref="B68:D68"/>
    <mergeCell ref="E68:G68"/>
    <mergeCell ref="H68:J68"/>
    <mergeCell ref="B65:D65"/>
    <mergeCell ref="E65:G65"/>
    <mergeCell ref="H65:J65"/>
    <mergeCell ref="B66:D66"/>
    <mergeCell ref="E66:G66"/>
    <mergeCell ref="H66:J66"/>
    <mergeCell ref="B63:D63"/>
    <mergeCell ref="E63:G63"/>
    <mergeCell ref="H63:J63"/>
    <mergeCell ref="B64:D64"/>
    <mergeCell ref="E64:G64"/>
    <mergeCell ref="H64:J64"/>
    <mergeCell ref="B61:J61"/>
    <mergeCell ref="B30:J30"/>
    <mergeCell ref="B32:J35"/>
    <mergeCell ref="B46:J46"/>
    <mergeCell ref="B48:C48"/>
    <mergeCell ref="D48:H48"/>
    <mergeCell ref="I48:J48"/>
    <mergeCell ref="B54:J54"/>
    <mergeCell ref="B56:J59"/>
    <mergeCell ref="B49:C49"/>
    <mergeCell ref="I49:J49"/>
    <mergeCell ref="B50:C50"/>
    <mergeCell ref="D49:H49"/>
    <mergeCell ref="D50:H50"/>
    <mergeCell ref="I50:J50"/>
    <mergeCell ref="B51:C51"/>
    <mergeCell ref="D51:H51"/>
    <mergeCell ref="I51:J51"/>
    <mergeCell ref="A2:G3"/>
    <mergeCell ref="B18:J18"/>
    <mergeCell ref="B20:D20"/>
    <mergeCell ref="B21:D21"/>
    <mergeCell ref="B11:F16"/>
    <mergeCell ref="E20:G20"/>
    <mergeCell ref="E21:G21"/>
    <mergeCell ref="B26:D26"/>
    <mergeCell ref="E26:G26"/>
    <mergeCell ref="B27:D27"/>
    <mergeCell ref="E27:G27"/>
    <mergeCell ref="B28:D28"/>
    <mergeCell ref="E28:G28"/>
    <mergeCell ref="B24:G24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3949-1C5A-484F-A6E9-507BF0118146}">
  <dimension ref="A1:G32"/>
  <sheetViews>
    <sheetView workbookViewId="0">
      <selection activeCell="A3" sqref="A3"/>
    </sheetView>
  </sheetViews>
  <sheetFormatPr defaultRowHeight="14.4" x14ac:dyDescent="0.3"/>
  <sheetData>
    <row r="1" spans="1:7" x14ac:dyDescent="0.3">
      <c r="A1" t="s">
        <v>24</v>
      </c>
      <c r="G1" s="14" t="s">
        <v>25</v>
      </c>
    </row>
    <row r="2" spans="1:7" x14ac:dyDescent="0.3">
      <c r="A2" t="s">
        <v>26</v>
      </c>
      <c r="B2" t="s">
        <v>27</v>
      </c>
    </row>
    <row r="3" spans="1:7" x14ac:dyDescent="0.3">
      <c r="A3" t="s">
        <v>28</v>
      </c>
      <c r="B3" s="12">
        <v>25123</v>
      </c>
    </row>
    <row r="4" spans="1:7" x14ac:dyDescent="0.3">
      <c r="A4" t="s">
        <v>29</v>
      </c>
      <c r="B4" s="12">
        <v>12895</v>
      </c>
    </row>
    <row r="5" spans="1:7" x14ac:dyDescent="0.3">
      <c r="A5" t="s">
        <v>30</v>
      </c>
      <c r="B5" s="12">
        <v>32568</v>
      </c>
    </row>
    <row r="6" spans="1:7" x14ac:dyDescent="0.3">
      <c r="A6" t="s">
        <v>31</v>
      </c>
      <c r="B6" s="12">
        <v>33562</v>
      </c>
    </row>
    <row r="8" spans="1:7" x14ac:dyDescent="0.3">
      <c r="A8" t="s">
        <v>32</v>
      </c>
    </row>
    <row r="10" spans="1:7" x14ac:dyDescent="0.3">
      <c r="A10" t="s">
        <v>33</v>
      </c>
      <c r="B10" t="s">
        <v>34</v>
      </c>
    </row>
    <row r="11" spans="1:7" x14ac:dyDescent="0.3">
      <c r="A11">
        <v>2015</v>
      </c>
      <c r="B11" s="13">
        <v>0.51</v>
      </c>
    </row>
    <row r="12" spans="1:7" x14ac:dyDescent="0.3">
      <c r="A12">
        <v>2016</v>
      </c>
      <c r="B12" s="13">
        <v>0.53</v>
      </c>
    </row>
    <row r="13" spans="1:7" x14ac:dyDescent="0.3">
      <c r="A13">
        <v>2017</v>
      </c>
      <c r="B13" s="13">
        <v>0.55000000000000004</v>
      </c>
    </row>
    <row r="14" spans="1:7" x14ac:dyDescent="0.3">
      <c r="A14">
        <v>2018</v>
      </c>
      <c r="B14" s="13">
        <v>0.56999999999999995</v>
      </c>
    </row>
    <row r="15" spans="1:7" x14ac:dyDescent="0.3">
      <c r="A15">
        <v>2019</v>
      </c>
      <c r="B15" s="13">
        <v>0.61</v>
      </c>
    </row>
    <row r="16" spans="1:7" x14ac:dyDescent="0.3">
      <c r="A16">
        <v>2020</v>
      </c>
      <c r="B16" s="13">
        <v>0.63</v>
      </c>
    </row>
    <row r="19" spans="1:2" x14ac:dyDescent="0.3">
      <c r="A19" t="s">
        <v>35</v>
      </c>
    </row>
    <row r="20" spans="1:2" x14ac:dyDescent="0.3">
      <c r="B20" t="s">
        <v>36</v>
      </c>
    </row>
    <row r="21" spans="1:2" x14ac:dyDescent="0.3">
      <c r="A21" t="s">
        <v>37</v>
      </c>
      <c r="B21">
        <v>5.0999999999999996</v>
      </c>
    </row>
    <row r="22" spans="1:2" x14ac:dyDescent="0.3">
      <c r="A22" t="s">
        <v>38</v>
      </c>
      <c r="B22">
        <v>4.8</v>
      </c>
    </row>
    <row r="23" spans="1:2" x14ac:dyDescent="0.3">
      <c r="A23" t="s">
        <v>39</v>
      </c>
      <c r="B23">
        <v>12.3</v>
      </c>
    </row>
    <row r="24" spans="1:2" x14ac:dyDescent="0.3">
      <c r="A24" t="s">
        <v>40</v>
      </c>
      <c r="B24">
        <v>14.1</v>
      </c>
    </row>
    <row r="25" spans="1:2" x14ac:dyDescent="0.3">
      <c r="A25" t="s">
        <v>41</v>
      </c>
      <c r="B25">
        <v>16.3</v>
      </c>
    </row>
    <row r="26" spans="1:2" x14ac:dyDescent="0.3">
      <c r="A26" t="s">
        <v>42</v>
      </c>
      <c r="B26">
        <v>18.5</v>
      </c>
    </row>
    <row r="27" spans="1:2" x14ac:dyDescent="0.3">
      <c r="A27" t="s">
        <v>43</v>
      </c>
      <c r="B27">
        <v>22.6</v>
      </c>
    </row>
    <row r="28" spans="1:2" x14ac:dyDescent="0.3">
      <c r="A28" t="s">
        <v>44</v>
      </c>
      <c r="B28">
        <v>29.3</v>
      </c>
    </row>
    <row r="29" spans="1:2" x14ac:dyDescent="0.3">
      <c r="A29" t="s">
        <v>45</v>
      </c>
      <c r="B29">
        <v>25.2</v>
      </c>
    </row>
    <row r="30" spans="1:2" x14ac:dyDescent="0.3">
      <c r="A30" t="s">
        <v>46</v>
      </c>
      <c r="B30">
        <v>12.3</v>
      </c>
    </row>
    <row r="31" spans="1:2" x14ac:dyDescent="0.3">
      <c r="A31" t="s">
        <v>47</v>
      </c>
      <c r="B31">
        <v>8.9</v>
      </c>
    </row>
    <row r="32" spans="1:2" x14ac:dyDescent="0.3">
      <c r="A32" t="s">
        <v>48</v>
      </c>
      <c r="B32">
        <v>3.5</v>
      </c>
    </row>
  </sheetData>
  <phoneticPr fontId="13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A9D7-FBE5-4C65-941B-DFC1C7B9A92C}">
  <dimension ref="A3:G13"/>
  <sheetViews>
    <sheetView workbookViewId="0">
      <selection activeCell="E13" sqref="E13"/>
    </sheetView>
  </sheetViews>
  <sheetFormatPr defaultColWidth="8.88671875" defaultRowHeight="14.4" x14ac:dyDescent="0.3"/>
  <cols>
    <col min="1" max="1" width="15.5546875" style="1" customWidth="1"/>
    <col min="2" max="2" width="30.109375" style="1" customWidth="1"/>
    <col min="3" max="3" width="12.33203125" style="1" customWidth="1"/>
    <col min="4" max="4" width="16" style="1" customWidth="1"/>
    <col min="5" max="5" width="10.88671875" style="1" customWidth="1"/>
    <col min="6" max="6" width="10.33203125" style="1" customWidth="1"/>
    <col min="7" max="7" width="10.88671875" style="1" customWidth="1"/>
    <col min="8" max="16384" width="8.88671875" style="1"/>
  </cols>
  <sheetData>
    <row r="3" spans="1:7" ht="33.6" x14ac:dyDescent="0.3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  <c r="F3" s="2" t="s">
        <v>54</v>
      </c>
      <c r="G3" s="2" t="s">
        <v>55</v>
      </c>
    </row>
    <row r="4" spans="1:7" ht="16.8" x14ac:dyDescent="0.3">
      <c r="A4" s="3">
        <v>1.1000000000000001</v>
      </c>
      <c r="B4" s="3" t="s">
        <v>56</v>
      </c>
      <c r="C4" s="3" t="s">
        <v>57</v>
      </c>
      <c r="D4" s="4">
        <v>2</v>
      </c>
      <c r="E4" s="4" t="s">
        <v>58</v>
      </c>
      <c r="F4" s="4">
        <v>2</v>
      </c>
      <c r="G4" s="4">
        <f>D4-F4</f>
        <v>0</v>
      </c>
    </row>
    <row r="5" spans="1:7" ht="16.8" x14ac:dyDescent="0.3">
      <c r="A5" s="3">
        <v>1.2</v>
      </c>
      <c r="B5" s="3" t="s">
        <v>56</v>
      </c>
      <c r="C5" s="3" t="s">
        <v>59</v>
      </c>
      <c r="D5" s="4">
        <v>1</v>
      </c>
      <c r="E5" s="4" t="s">
        <v>58</v>
      </c>
      <c r="F5" s="4">
        <v>1</v>
      </c>
      <c r="G5" s="4">
        <f t="shared" ref="G5:G13" si="0">D5-F5</f>
        <v>0</v>
      </c>
    </row>
    <row r="6" spans="1:7" ht="16.8" x14ac:dyDescent="0.3">
      <c r="A6" s="3">
        <v>1.3</v>
      </c>
      <c r="B6" s="3" t="s">
        <v>56</v>
      </c>
      <c r="C6" s="3" t="s">
        <v>60</v>
      </c>
      <c r="D6" s="4">
        <v>1</v>
      </c>
      <c r="E6" s="4" t="s">
        <v>58</v>
      </c>
      <c r="F6" s="4">
        <v>1</v>
      </c>
      <c r="G6" s="4">
        <f t="shared" si="0"/>
        <v>0</v>
      </c>
    </row>
    <row r="7" spans="1:7" ht="16.8" x14ac:dyDescent="0.3">
      <c r="A7" s="3">
        <v>2.1</v>
      </c>
      <c r="B7" s="3" t="s">
        <v>61</v>
      </c>
      <c r="C7" s="3" t="s">
        <v>57</v>
      </c>
      <c r="D7" s="4">
        <v>2</v>
      </c>
      <c r="E7" s="4" t="s">
        <v>58</v>
      </c>
      <c r="F7" s="4">
        <v>2</v>
      </c>
      <c r="G7" s="4">
        <f t="shared" si="0"/>
        <v>0</v>
      </c>
    </row>
    <row r="8" spans="1:7" ht="16.8" x14ac:dyDescent="0.3">
      <c r="A8" s="3">
        <v>2.2000000000000002</v>
      </c>
      <c r="B8" s="3" t="s">
        <v>61</v>
      </c>
      <c r="C8" s="3" t="s">
        <v>59</v>
      </c>
      <c r="D8" s="4">
        <v>1</v>
      </c>
      <c r="E8" s="4" t="s">
        <v>58</v>
      </c>
      <c r="F8" s="4">
        <v>1</v>
      </c>
      <c r="G8" s="4">
        <f t="shared" si="0"/>
        <v>0</v>
      </c>
    </row>
    <row r="9" spans="1:7" ht="16.8" x14ac:dyDescent="0.3">
      <c r="A9" s="3">
        <v>2.2999999999999998</v>
      </c>
      <c r="B9" s="3" t="s">
        <v>61</v>
      </c>
      <c r="C9" s="3" t="s">
        <v>60</v>
      </c>
      <c r="D9" s="4">
        <v>1</v>
      </c>
      <c r="E9" s="4" t="s">
        <v>58</v>
      </c>
      <c r="F9" s="4">
        <v>1</v>
      </c>
      <c r="G9" s="4">
        <f t="shared" si="0"/>
        <v>0</v>
      </c>
    </row>
    <row r="10" spans="1:7" ht="16.8" x14ac:dyDescent="0.3">
      <c r="A10" s="3">
        <v>3.1</v>
      </c>
      <c r="B10" s="3" t="s">
        <v>62</v>
      </c>
      <c r="C10" s="3" t="s">
        <v>57</v>
      </c>
      <c r="D10" s="4">
        <v>4</v>
      </c>
      <c r="E10" s="4"/>
      <c r="F10" s="4"/>
      <c r="G10" s="4">
        <f t="shared" si="0"/>
        <v>4</v>
      </c>
    </row>
    <row r="11" spans="1:7" ht="16.8" x14ac:dyDescent="0.3">
      <c r="A11" s="3">
        <v>3.2</v>
      </c>
      <c r="B11" s="3" t="s">
        <v>62</v>
      </c>
      <c r="C11" s="3" t="s">
        <v>59</v>
      </c>
      <c r="D11" s="4">
        <v>1</v>
      </c>
      <c r="E11" s="4"/>
      <c r="F11" s="4"/>
      <c r="G11" s="4">
        <f t="shared" si="0"/>
        <v>1</v>
      </c>
    </row>
    <row r="12" spans="1:7" ht="16.8" x14ac:dyDescent="0.3">
      <c r="A12" s="3">
        <v>3.3</v>
      </c>
      <c r="B12" s="3" t="s">
        <v>62</v>
      </c>
      <c r="C12" s="3" t="s">
        <v>60</v>
      </c>
      <c r="D12" s="4">
        <v>1</v>
      </c>
      <c r="E12" s="4"/>
      <c r="F12" s="4"/>
      <c r="G12" s="4">
        <f t="shared" si="0"/>
        <v>1</v>
      </c>
    </row>
    <row r="13" spans="1:7" ht="33.6" x14ac:dyDescent="0.3">
      <c r="A13" s="3">
        <v>4.0999999999999996</v>
      </c>
      <c r="B13" s="5" t="s">
        <v>63</v>
      </c>
      <c r="C13" s="3" t="s">
        <v>64</v>
      </c>
      <c r="D13" s="4">
        <v>1</v>
      </c>
      <c r="E13" s="4"/>
      <c r="F13" s="4"/>
      <c r="G13" s="4">
        <f t="shared" si="0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30EE94CCDFA4C88D8D33A29A81B8D" ma:contentTypeVersion="11" ma:contentTypeDescription="Create a new document." ma:contentTypeScope="" ma:versionID="98aef29cb8176f72c0e9e7cecfed2d21">
  <xsd:schema xmlns:xsd="http://www.w3.org/2001/XMLSchema" xmlns:xs="http://www.w3.org/2001/XMLSchema" xmlns:p="http://schemas.microsoft.com/office/2006/metadata/properties" xmlns:ns2="4297454b-9d9d-4311-9194-cdf6c01c0e73" targetNamespace="http://schemas.microsoft.com/office/2006/metadata/properties" ma:root="true" ma:fieldsID="a761e8550470d16bb342baae9d7e143c" ns2:_="">
    <xsd:import namespace="4297454b-9d9d-4311-9194-cdf6c01c0e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454b-9d9d-4311-9194-cdf6c01c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DB451C-98C7-48C7-8E93-A65B5B11F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37F7B5-2221-49B9-B840-390EF16E9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97454b-9d9d-4311-9194-cdf6c01c0e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D404CD-4A7A-4823-9305-83F93016B69A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4297454b-9d9d-4311-9194-cdf6c01c0e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6</vt:i4>
      </vt:variant>
    </vt:vector>
  </HeadingPairs>
  <TitlesOfParts>
    <vt:vector size="12" baseType="lpstr">
      <vt:lpstr>Front page</vt:lpstr>
      <vt:lpstr>גיליון 1</vt:lpstr>
      <vt:lpstr>גיליון 2</vt:lpstr>
      <vt:lpstr>גיליון 3</vt:lpstr>
      <vt:lpstr>Graph production</vt:lpstr>
      <vt:lpstr>Production notes</vt:lpstr>
      <vt:lpstr>'גיליון 1'!WPrint_Area_W</vt:lpstr>
      <vt:lpstr>'גיליון 2'!WPrint_Area_W</vt:lpstr>
      <vt:lpstr>'גיליון 3'!WPrint_Area_W</vt:lpstr>
      <vt:lpstr>'גיליון 1'!WPrint_TitlesW</vt:lpstr>
      <vt:lpstr>'גיליון 2'!WPrint_TitlesW</vt:lpstr>
      <vt:lpstr>'גיליון 3'!WPrint_TitlesW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Nylk</dc:creator>
  <cp:keywords/>
  <dc:description/>
  <cp:lastModifiedBy>USER</cp:lastModifiedBy>
  <cp:revision/>
  <dcterms:created xsi:type="dcterms:W3CDTF">2021-05-03T05:47:55Z</dcterms:created>
  <dcterms:modified xsi:type="dcterms:W3CDTF">2022-10-01T15:56:03Z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0x010100C4030EE94CCDFA4C88D8D33A29A81B8D</vt:lpwstr>
  </property>
</Properties>
</file>