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iel\Ronit Adi\מערכי שיעור אדינבורו\"/>
    </mc:Choice>
  </mc:AlternateContent>
  <xr:revisionPtr revIDLastSave="0" documentId="13_ncr:1_{079C8737-8893-428C-B4A3-F2B49C8A95FB}" xr6:coauthVersionLast="47" xr6:coauthVersionMax="47" xr10:uidLastSave="{00000000-0000-0000-0000-000000000000}"/>
  <bookViews>
    <workbookView xWindow="-108" yWindow="-108" windowWidth="23256" windowHeight="13176" activeTab="3" xr2:uid="{B34AA576-C390-48C1-A48B-712B9BAC66EC}"/>
  </bookViews>
  <sheets>
    <sheet name="Front page" sheetId="19" r:id="rId1"/>
    <sheet name="גיליון 1" sheetId="21" r:id="rId2"/>
    <sheet name="גיליון 2" sheetId="23" r:id="rId3"/>
    <sheet name="גיליון 3" sheetId="22" r:id="rId4"/>
    <sheet name="Graph production" sheetId="13" state="hidden" r:id="rId5"/>
    <sheet name="Production notes" sheetId="6" state="hidden" r:id="rId6"/>
  </sheets>
  <definedNames>
    <definedName name="_xlnm.Print_Area" localSheetId="1">'גיליון 1'!$A$1:$J$54</definedName>
    <definedName name="_xlnm.Print_Area" localSheetId="2">'גיליון 2'!$A$1:$J$89</definedName>
    <definedName name="_xlnm.Print_Area" localSheetId="3">'גיליון 3'!$A$1:$J$34</definedName>
    <definedName name="_xlnm.Print_Titles" localSheetId="1">'גיליון 1'!$1:$4</definedName>
    <definedName name="_xlnm.Print_Titles" localSheetId="2">'גיליון 2'!$1:$4</definedName>
    <definedName name="_xlnm.Print_Titles" localSheetId="3">'גיליון 3'!$1:$2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2" l="1"/>
  <c r="F20" i="22"/>
  <c r="G5" i="6"/>
  <c r="G6" i="6"/>
  <c r="G7" i="6"/>
  <c r="G8" i="6"/>
  <c r="G9" i="6"/>
  <c r="G10" i="6"/>
  <c r="G11" i="6"/>
  <c r="G12" i="6"/>
  <c r="G13" i="6"/>
  <c r="G4" i="6"/>
</calcChain>
</file>

<file path=xl/sharedStrings.xml><?xml version="1.0" encoding="utf-8"?>
<sst xmlns="http://schemas.openxmlformats.org/spreadsheetml/2006/main" count="324" uniqueCount="228">
  <si>
    <t>Worksheet section</t>
  </si>
  <si>
    <t>Contents</t>
  </si>
  <si>
    <t>1)</t>
  </si>
  <si>
    <t>2)</t>
  </si>
  <si>
    <t>3)</t>
  </si>
  <si>
    <t>4)</t>
  </si>
  <si>
    <t>5)</t>
  </si>
  <si>
    <t>6)</t>
  </si>
  <si>
    <t>7)</t>
  </si>
  <si>
    <t>Date</t>
  </si>
  <si>
    <t>Section 3.1</t>
  </si>
  <si>
    <t>Taylor Swift</t>
  </si>
  <si>
    <t>Prince</t>
  </si>
  <si>
    <t>Britney Spears</t>
  </si>
  <si>
    <t>Madonna</t>
  </si>
  <si>
    <t>Lewis Capaldi</t>
  </si>
  <si>
    <t>Elvis Presley</t>
  </si>
  <si>
    <t>Graph 1</t>
  </si>
  <si>
    <t>Note: All data made up to create nice graphs</t>
  </si>
  <si>
    <t>Show</t>
  </si>
  <si>
    <t>Attendance</t>
  </si>
  <si>
    <t>Musical</t>
  </si>
  <si>
    <t>Ballet</t>
  </si>
  <si>
    <t>Play</t>
  </si>
  <si>
    <t>Drama</t>
  </si>
  <si>
    <t>Graph 2</t>
  </si>
  <si>
    <t>Average price of chocolate bar by year</t>
  </si>
  <si>
    <t>Graph 3</t>
  </si>
  <si>
    <t>Max Temperature (in Celsius) by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</si>
  <si>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</si>
  <si>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</si>
  <si>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</si>
  <si>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</si>
  <si>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</si>
  <si>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</si>
  <si>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</si>
  <si>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</si>
  <si>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</si>
  <si>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</si>
  <si>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</si>
  <si>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</si>
  <si>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Worksheet section ID</t>
  </si>
  <si>
    <t>Description</t>
  </si>
  <si>
    <t>Task-type</t>
  </si>
  <si>
    <t xml:space="preserve">Quantity </t>
  </si>
  <si>
    <t>Status</t>
  </si>
  <si>
    <t>Created</t>
  </si>
  <si>
    <t>Still to be built</t>
  </si>
  <si>
    <t>Qualitative vs. Quantitative</t>
  </si>
  <si>
    <t>Recall</t>
  </si>
  <si>
    <t>Draft</t>
  </si>
  <si>
    <t>Define</t>
  </si>
  <si>
    <t>Rephrase</t>
  </si>
  <si>
    <t>Discrete vs. Continuous</t>
  </si>
  <si>
    <t>Scales of measurement</t>
  </si>
  <si>
    <t>Overview - (needs a different name)</t>
  </si>
  <si>
    <t>Apply</t>
  </si>
  <si>
    <t>Extract</t>
  </si>
  <si>
    <t>Extension</t>
  </si>
  <si>
    <t>8)</t>
  </si>
  <si>
    <t>9)</t>
  </si>
  <si>
    <t>abcd,efg</t>
  </si>
  <si>
    <t>Sherlock Holmes</t>
  </si>
  <si>
    <t>221B Baker Street, London</t>
  </si>
  <si>
    <t>Wallace and Gromit</t>
  </si>
  <si>
    <t>62 West Wallaby Street, Wigan</t>
  </si>
  <si>
    <t>The Banks Family</t>
  </si>
  <si>
    <t>17 Cherry Tree Lane, London</t>
  </si>
  <si>
    <t>The Dursley Family</t>
  </si>
  <si>
    <t>4 Privet Drive, Little Whinging</t>
  </si>
  <si>
    <t>11_football</t>
  </si>
  <si>
    <t>15_rugby</t>
  </si>
  <si>
    <t>11_hockey</t>
  </si>
  <si>
    <t>07_netball</t>
  </si>
  <si>
    <t>10_shinty</t>
  </si>
  <si>
    <t>Argyle Street, Glasgow, G3 8AG</t>
  </si>
  <si>
    <t>The Helix, Falkirk, FK2 7ZT</t>
  </si>
  <si>
    <t>The Mound, Edinburgh, EH2 2EL</t>
  </si>
  <si>
    <t>first_name</t>
  </si>
  <si>
    <t>last_name</t>
  </si>
  <si>
    <t>Elsie Inglis</t>
  </si>
  <si>
    <t>Flora Macdonald</t>
  </si>
  <si>
    <t>Isabella MacDuff</t>
  </si>
  <si>
    <t>Mary Somerville</t>
  </si>
  <si>
    <t>Frances Right</t>
  </si>
  <si>
    <t>inspiring_people</t>
  </si>
  <si>
    <t>Golf</t>
  </si>
  <si>
    <t>Curling</t>
  </si>
  <si>
    <t>Football</t>
  </si>
  <si>
    <t>Rugby</t>
  </si>
  <si>
    <t>sport</t>
  </si>
  <si>
    <t>extracted_sport</t>
  </si>
  <si>
    <t>football, blue, large</t>
  </si>
  <si>
    <t>tennis ball, yellow</t>
  </si>
  <si>
    <t>hockey stick, small</t>
  </si>
  <si>
    <t>glove, right-handed</t>
  </si>
  <si>
    <t>basketball</t>
  </si>
  <si>
    <t>top, red, small</t>
  </si>
  <si>
    <t>cricket bat</t>
  </si>
  <si>
    <t>road bike, medium</t>
  </si>
  <si>
    <t>golf club, driver</t>
  </si>
  <si>
    <t>Marie</t>
  </si>
  <si>
    <t>trainers, black, size 8</t>
  </si>
  <si>
    <t>biscuits</t>
  </si>
  <si>
    <t>Shortbread</t>
  </si>
  <si>
    <t>Digestive</t>
  </si>
  <si>
    <t>Custard Cream</t>
  </si>
  <si>
    <t>Bourbon biscuit</t>
  </si>
  <si>
    <t>extracted_biscuit</t>
  </si>
  <si>
    <t>=MID(text,[start_num],[num_chars])</t>
  </si>
  <si>
    <r>
      <t>=MID(</t>
    </r>
    <r>
      <rPr>
        <i/>
        <sz val="12"/>
        <color theme="1"/>
        <rFont val="Calibri"/>
        <family val="2"/>
        <scheme val="minor"/>
      </rPr>
      <t>text</t>
    </r>
    <r>
      <rPr>
        <sz val="12"/>
        <color theme="1"/>
        <rFont val="Calibri"/>
        <family val="2"/>
        <scheme val="minor"/>
      </rPr>
      <t>,[start_num],</t>
    </r>
    <r>
      <rPr>
        <b/>
        <sz val="12"/>
        <color theme="1"/>
        <rFont val="Calibri"/>
        <family val="2"/>
        <scheme val="minor"/>
      </rPr>
      <t>(SEARCH(",",</t>
    </r>
    <r>
      <rPr>
        <b/>
        <i/>
        <sz val="12"/>
        <color theme="1"/>
        <rFont val="Calibri"/>
        <family val="2"/>
        <scheme val="minor"/>
      </rPr>
      <t>text</t>
    </r>
    <r>
      <rPr>
        <b/>
        <sz val="12"/>
        <color theme="1"/>
        <rFont val="Calibri"/>
        <family val="2"/>
        <scheme val="minor"/>
      </rPr>
      <t>)-SEARCH(" ",</t>
    </r>
    <r>
      <rPr>
        <b/>
        <i/>
        <sz val="12"/>
        <color theme="1"/>
        <rFont val="Calibri"/>
        <family val="2"/>
        <scheme val="minor"/>
      </rPr>
      <t>text</t>
    </r>
    <r>
      <rPr>
        <b/>
        <sz val="12"/>
        <color theme="1"/>
        <rFont val="Calibri"/>
        <family val="2"/>
        <scheme val="minor"/>
      </rPr>
      <t>))</t>
    </r>
    <r>
      <rPr>
        <sz val="12"/>
        <color theme="1"/>
        <rFont val="Calibri"/>
        <family val="2"/>
        <scheme val="minor"/>
      </rPr>
      <t>)</t>
    </r>
  </si>
  <si>
    <r>
      <t>=SEARCH(",",</t>
    </r>
    <r>
      <rPr>
        <i/>
        <sz val="12"/>
        <color theme="1"/>
        <rFont val="Calibri"/>
        <family val="2"/>
        <scheme val="minor"/>
      </rPr>
      <t>text</t>
    </r>
    <r>
      <rPr>
        <sz val="12"/>
        <color theme="1"/>
        <rFont val="Calibri"/>
        <family val="2"/>
        <scheme val="minor"/>
      </rPr>
      <t>)-SEARCH(" ",</t>
    </r>
    <r>
      <rPr>
        <i/>
        <sz val="12"/>
        <color theme="1"/>
        <rFont val="Calibri"/>
        <family val="2"/>
        <scheme val="minor"/>
      </rPr>
      <t>text</t>
    </r>
    <r>
      <rPr>
        <sz val="12"/>
        <color theme="1"/>
        <rFont val="Calibri"/>
        <family val="2"/>
        <scheme val="minor"/>
      </rPr>
      <t>)</t>
    </r>
  </si>
  <si>
    <t>10)</t>
  </si>
  <si>
    <t>Section 1.1</t>
  </si>
  <si>
    <t>Section 1.2</t>
  </si>
  <si>
    <t>Section 1.3</t>
  </si>
  <si>
    <t>Section 1.4</t>
  </si>
  <si>
    <t xml:space="preserve">Custard </t>
  </si>
  <si>
    <t>Section 2.1</t>
  </si>
  <si>
    <t>Section 2.2</t>
  </si>
  <si>
    <t>Samuel</t>
  </si>
  <si>
    <t>Peploe</t>
  </si>
  <si>
    <t>Charles</t>
  </si>
  <si>
    <t>Rennie Mackintosh</t>
  </si>
  <si>
    <t>Elizabeth</t>
  </si>
  <si>
    <t>Blackadder</t>
  </si>
  <si>
    <t>number</t>
  </si>
  <si>
    <t>street</t>
  </si>
  <si>
    <t>address</t>
  </si>
  <si>
    <t>Washington</t>
  </si>
  <si>
    <t>Evergreen Terrace</t>
  </si>
  <si>
    <t>Springfield</t>
  </si>
  <si>
    <t>Fleet Street</t>
  </si>
  <si>
    <t>London</t>
  </si>
  <si>
    <t>Ramsay Street</t>
  </si>
  <si>
    <t>Erinsborough</t>
  </si>
  <si>
    <t>Elliott Bay Towers</t>
  </si>
  <si>
    <t>Seattle</t>
  </si>
  <si>
    <t>event</t>
  </si>
  <si>
    <t>day</t>
  </si>
  <si>
    <t>month</t>
  </si>
  <si>
    <t>year</t>
  </si>
  <si>
    <t>date</t>
  </si>
  <si>
    <t>International Space Station launched</t>
  </si>
  <si>
    <t>First woman in space</t>
  </si>
  <si>
    <t>First person walked on the moon</t>
  </si>
  <si>
    <t>First spacecraft to land on a comet</t>
  </si>
  <si>
    <t>Combine</t>
  </si>
  <si>
    <t>Ham</t>
  </si>
  <si>
    <t>Cheese</t>
  </si>
  <si>
    <t>Chicken</t>
  </si>
  <si>
    <t>Tuna</t>
  </si>
  <si>
    <t>filling_type</t>
  </si>
  <si>
    <t>sandwich_type</t>
  </si>
  <si>
    <t>Section 2.3</t>
  </si>
  <si>
    <t>e.g. 1600</t>
  </si>
  <si>
    <t>Pennsylvania Avenue</t>
  </si>
  <si>
    <t>town_or_city</t>
  </si>
  <si>
    <t>e.g. Pi Day</t>
  </si>
  <si>
    <t>e.g. Egg</t>
  </si>
  <si>
    <t>Egg sandwich</t>
  </si>
  <si>
    <t>Extracting and combining variables in Excel</t>
  </si>
  <si>
    <t>שחקנים_ענף</t>
  </si>
  <si>
    <t>מס'_שחקנים</t>
  </si>
  <si>
    <t>השתמש בפונקציה SERCH כדי למצוא את המיקום של הרווח " " אחרי מספר בית.</t>
  </si>
  <si>
    <t xml:space="preserve">תאחד את SEARCH עם LEFT כדי למצוא את מספר הבית. </t>
  </si>
  <si>
    <t>מצא באיזה מיקום נמצא הפסיק במחרוזת בעזרת SEARCH.</t>
  </si>
  <si>
    <t>הוצא את שלושת התווים הראשונים בכל ענף ספורט בעזרת LEFT.</t>
  </si>
  <si>
    <t>1. הוצאה EXTRACT</t>
  </si>
  <si>
    <t>הוצא תת מחרוזת באורך 6 תווים החל מהתו הרביעי בעזרת MID.</t>
  </si>
  <si>
    <t>השתמש בפונקציה LEFT והוצא שני תווים ראשונים בכל מחרוזת טקסט בעמודה הראשונה.</t>
  </si>
  <si>
    <t>הוצא את מספרי הבתים מהכתובות הבאות:</t>
  </si>
  <si>
    <t>משפחה</t>
  </si>
  <si>
    <t>כתובת</t>
  </si>
  <si>
    <t>SEARCH_פונקציה</t>
  </si>
  <si>
    <t>מס'_בית</t>
  </si>
  <si>
    <t>עכשיו הוצא את שם הרחוב מתוך הכתובת על פי השלבים הבאים:</t>
  </si>
  <si>
    <t>חפש את מיקום הרווח " " לפני שם הרחוב בעזרת SEARCH.</t>
  </si>
  <si>
    <t>חפש את מיקום הפסיק "," אחרי שם הרחוב בעזרת SEARCH.</t>
  </si>
  <si>
    <t>על מנת לגלות כמה תווים יש בשם רחוב בכל שורה צריך לעשות הפרש בין שתי התוצאות שקיבלתם מקודם (מיקום הפסיק אחרי ומיקום הרווח לפני).</t>
  </si>
  <si>
    <t xml:space="preserve">SEARCH עבור רווח  </t>
  </si>
  <si>
    <t xml:space="preserve">SEARCH עבור פסיק    </t>
  </si>
  <si>
    <t>אורך_שם_רחוב</t>
  </si>
  <si>
    <t>השתמש בפונקציה MID והכנס בתוכה את הפונקציה של מיקום הרווח כמס' התחלה ואת הפונקציה של אורך שם רחוב כמס' תווים.</t>
  </si>
  <si>
    <t>שם_רחוב</t>
  </si>
  <si>
    <t>לצורך טיפול בתאריכים משתמשים בפונקציות שליפה שקשורות בתאריכים.</t>
  </si>
  <si>
    <t>כדי להוציא את שנת הלידה מתוך התאריכים הבאים השתמש בפונקציה YEAR.</t>
  </si>
  <si>
    <t>שם</t>
  </si>
  <si>
    <t>תאריך_לידה</t>
  </si>
  <si>
    <t>שנת_לידה</t>
  </si>
  <si>
    <t>השתמש בפונקציה RIGHT כדי להוציא את המיקוד מתוך הכתובות הבאות.</t>
  </si>
  <si>
    <t>מיקוד</t>
  </si>
  <si>
    <t>שם_מלא</t>
  </si>
  <si>
    <t>שם_פרטי</t>
  </si>
  <si>
    <t>שם_משפחה</t>
  </si>
  <si>
    <t>בעזרת LEFT ו SEARCH הוצא את השם הפרטי
בעזרת RIGHT, SEARCH ו LEN הוצא את השם משפחה</t>
  </si>
  <si>
    <t>Marie Curie</t>
  </si>
  <si>
    <t>בעמודה הראשונה רשום שמות מלאים של 5 אנשים שנותנים לך השראה, חפש באינטרנט במקרה הצורך. השתמש בפונקציו LEFT, RIGHT, SEARCH, LEN והוצא בנפרד את השם הפרטי והשם משפחה.</t>
  </si>
  <si>
    <t>2. איחוד</t>
  </si>
  <si>
    <t>,</t>
  </si>
  <si>
    <t>באיזה סימן תשתמשו במקום הסימן שאלה בדוגמא כדי לאחד את השם הפרטי והשם משפחה</t>
  </si>
  <si>
    <t>הוסף את המילה Cream למילה בתא B17 כך שיתקבל ביטוי Custard Cream</t>
  </si>
  <si>
    <t>תאחד את השם הפרטי והשם משפחה למשתנה חדש שם מלא.</t>
  </si>
  <si>
    <t>תבצע את המשימה הקודמת, אבל הפעם עם רווח בין השם הפרטי לשם משפחה.</t>
  </si>
  <si>
    <t>תאחד מספר, רחוב ועיר כדי ליצור משתנה חדש כתובת. בין מספר לרחוב שים רווח ובים רחוב לעיר שים פסיק.</t>
  </si>
  <si>
    <t>מספר</t>
  </si>
  <si>
    <t>רחוב</t>
  </si>
  <si>
    <t>עיר</t>
  </si>
  <si>
    <t>עבור אירועים הבאים שקשורים בחלל צור את המשתנה תאריך בעזרת הפונקציה DATE.</t>
  </si>
  <si>
    <t>השתמש בסימן איחוד מחרוזות &amp; והוסף את המילה sandwich  כדי לקבל סוג כריך בכל שורה. לדוגמא כריך ביצים.</t>
  </si>
  <si>
    <t>כתוב כתובות של 5 מקומות שהית רוצה לבקר בהם. הפרד למספר, שם רחוב ושם עיר. לאחר מכן כתוב את הכתובת המלאה בעזרת הפונקציה של איחוד מחרוזות.</t>
  </si>
  <si>
    <t>1600 Pennsylvania Avenue, Washington</t>
  </si>
  <si>
    <t>כתוב 5 תאריכים שחשובים לך ואת שם האירוע שקורה בתאריכים אלה. את התאריך תכתוב בהפרדה ליום, חודש ושנה. לאחר מכן חבר בין שלושת העמודות בעזרת הפונקציה המתאימה כדי לקבל את התאריך המלא.</t>
  </si>
  <si>
    <t>3. הרחבה</t>
  </si>
  <si>
    <t>אתה הבעלים של חנות לציוד ספורט. אתה רוצה להבין אילו פריטים נמכרו היטב בשנה האחרונה ואילו פריטים נשארו במלאי. לצורך כך תידרש לעשות מניפולציות בעמודות בטבלה וליצור משתנים חדשים.</t>
  </si>
  <si>
    <t>בעזרת טבלת הנתונים הבאה תוכל:</t>
  </si>
  <si>
    <r>
      <t xml:space="preserve">1. </t>
    </r>
    <r>
      <rPr>
        <b/>
        <sz val="12"/>
        <color theme="1"/>
        <rFont val="Calibri"/>
        <family val="2"/>
        <scheme val="minor"/>
      </rPr>
      <t>מתוך העמודה תיאור פריט הוצא רק את שם הפריט והכנס בעמודה החדשה.</t>
    </r>
  </si>
  <si>
    <r>
      <t xml:space="preserve">2. </t>
    </r>
    <r>
      <rPr>
        <b/>
        <sz val="12"/>
        <color theme="1"/>
        <rFont val="Calibri"/>
        <family val="2"/>
        <scheme val="minor"/>
      </rPr>
      <t>חשב את העמודה יתרת_מלאי בעזרת העמודות מלאי_התחלתי וכמות_מכירות.</t>
    </r>
  </si>
  <si>
    <r>
      <t xml:space="preserve">3. </t>
    </r>
    <r>
      <rPr>
        <b/>
        <sz val="12"/>
        <color theme="1"/>
        <rFont val="Calibri"/>
        <family val="2"/>
        <scheme val="minor"/>
      </rPr>
      <t>חשב את המחיר_הממוצע של הפריטים שנמכרו</t>
    </r>
  </si>
  <si>
    <r>
      <t xml:space="preserve">4. </t>
    </r>
    <r>
      <rPr>
        <b/>
        <sz val="12"/>
        <color theme="1"/>
        <rFont val="Calibri"/>
        <family val="2"/>
        <scheme val="minor"/>
      </rPr>
      <t>סמן את השורות שבהן היו תקלות כשניסית ליצור את המשתנים החדשים.</t>
    </r>
  </si>
  <si>
    <t>מכירות מהשנה הקודמת של חנות לציוד ספורט</t>
  </si>
  <si>
    <t>תיאור_פריט</t>
  </si>
  <si>
    <t>מלאי_התחלתי</t>
  </si>
  <si>
    <t>כמות_מכירות</t>
  </si>
  <si>
    <t>סה"כ_הכנסות</t>
  </si>
  <si>
    <t>שם_פריט</t>
  </si>
  <si>
    <t>יתרת_מלאי</t>
  </si>
  <si>
    <t>מחיר_ממוצע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</si>
</sst>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£&quot;#,##0.00;[Red]\-&quot;£&quot;#,##0.0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\K"/>
    <numFmt numFmtId="168" formatCode="_-[$£-809]* #,##0.00_-;\-[$£-809]* #,##0.00_-;_-[$£-809]* &quot;-&quot;??_-;_-@_-"/>
    <numFmt numFmtId="169" formatCode="_-* #,##0_-;\-* #,##0_-;_-* &quot;-&quot;??_-;_-@_-"/>
    <numFmt numFmtId="170" formatCode="[$-F400]h:mm:ss\ AM/PM"/>
    <numFmt numFmtId="171" formatCode="[$-F800]dddd\,\ mmmm\ dd\,\ yyyy"/>
    <numFmt numFmtId="172" formatCode="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72B4D"/>
      <name val="Segoe UI"/>
      <family val="2"/>
    </font>
    <font>
      <b/>
      <sz val="11"/>
      <color rgb="FF172B4D"/>
      <name val="Segoe UI"/>
      <family val="2"/>
    </font>
    <font>
      <sz val="11"/>
      <color rgb="FFFF5630"/>
      <name val="Segoe UI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rgb="FF6A9CA1"/>
        <bgColor indexed="64"/>
      </patternFill>
    </fill>
    <fill>
      <patternFill patternType="solid">
        <fgColor rgb="FFEAC03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Dashed">
        <color rgb="FF6A9CA1"/>
      </left>
      <right/>
      <top style="mediumDashed">
        <color rgb="FF6A9CA1"/>
      </top>
      <bottom style="mediumDashed">
        <color rgb="FF6A9CA1"/>
      </bottom>
      <diagonal/>
    </border>
    <border>
      <left/>
      <right/>
      <top style="mediumDashed">
        <color rgb="FF6A9CA1"/>
      </top>
      <bottom style="mediumDashed">
        <color rgb="FF6A9CA1"/>
      </bottom>
      <diagonal/>
    </border>
    <border>
      <left/>
      <right style="mediumDashed">
        <color rgb="FF6A9CA1"/>
      </right>
      <top style="mediumDashed">
        <color rgb="FF6A9CA1"/>
      </top>
      <bottom style="mediumDashed">
        <color rgb="FF6A9CA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140">
    <xf numFmtId="0" fontId="0" fillId="0" borderId="0" xfId="0"/>
    <xf numFmtId="0" fontId="0" fillId="2" borderId="0" xfId="0" applyFill="1"/>
    <xf numFmtId="0" fontId="5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5" borderId="0" xfId="0" applyFill="1"/>
    <xf numFmtId="0" fontId="0" fillId="2" borderId="0" xfId="0" applyFill="1" applyBorder="1"/>
    <xf numFmtId="167" fontId="0" fillId="0" borderId="0" xfId="0" applyNumberFormat="1"/>
    <xf numFmtId="168" fontId="0" fillId="0" borderId="0" xfId="0" applyNumberFormat="1"/>
    <xf numFmtId="0" fontId="3" fillId="0" borderId="0" xfId="0" applyFont="1"/>
    <xf numFmtId="0" fontId="9" fillId="2" borderId="10" xfId="0" applyFont="1" applyFill="1" applyBorder="1"/>
    <xf numFmtId="0" fontId="11" fillId="2" borderId="11" xfId="0" applyFont="1" applyFill="1" applyBorder="1" applyAlignment="1"/>
    <xf numFmtId="0" fontId="11" fillId="2" borderId="12" xfId="0" applyFont="1" applyFill="1" applyBorder="1" applyAlignment="1"/>
    <xf numFmtId="0" fontId="17" fillId="2" borderId="0" xfId="0" applyFont="1" applyFill="1"/>
    <xf numFmtId="0" fontId="19" fillId="2" borderId="0" xfId="0" applyFont="1" applyFill="1" applyAlignment="1">
      <alignment vertical="top"/>
    </xf>
    <xf numFmtId="0" fontId="15" fillId="2" borderId="0" xfId="0" applyFont="1" applyFill="1" applyAlignment="1">
      <alignment horizontal="left" vertical="top" wrapText="1"/>
    </xf>
    <xf numFmtId="0" fontId="18" fillId="2" borderId="11" xfId="0" applyFont="1" applyFill="1" applyBorder="1" applyAlignment="1"/>
    <xf numFmtId="0" fontId="9" fillId="2" borderId="0" xfId="0" applyFont="1" applyFill="1" applyAlignment="1">
      <alignment vertical="top"/>
    </xf>
    <xf numFmtId="0" fontId="20" fillId="2" borderId="0" xfId="0" applyFont="1" applyFill="1"/>
    <xf numFmtId="0" fontId="11" fillId="2" borderId="0" xfId="0" applyFont="1" applyFill="1" applyBorder="1" applyAlignment="1"/>
    <xf numFmtId="0" fontId="20" fillId="2" borderId="0" xfId="0" applyFont="1" applyFill="1" applyBorder="1" applyAlignment="1"/>
    <xf numFmtId="0" fontId="11" fillId="2" borderId="0" xfId="0" applyFont="1" applyFill="1" applyBorder="1"/>
    <xf numFmtId="14" fontId="0" fillId="2" borderId="0" xfId="0" applyNumberFormat="1" applyFill="1"/>
    <xf numFmtId="0" fontId="9" fillId="2" borderId="0" xfId="0" applyFont="1" applyFill="1" applyAlignment="1">
      <alignment horizontal="right" vertical="top"/>
    </xf>
    <xf numFmtId="0" fontId="7" fillId="2" borderId="0" xfId="0" applyFont="1" applyFill="1" applyAlignment="1">
      <alignment horizontal="left" vertical="top"/>
    </xf>
    <xf numFmtId="0" fontId="2" fillId="2" borderId="0" xfId="0" applyFont="1" applyFill="1"/>
    <xf numFmtId="0" fontId="7" fillId="2" borderId="0" xfId="0" applyFont="1" applyFill="1" applyAlignment="1">
      <alignment horizontal="left" vertical="top"/>
    </xf>
    <xf numFmtId="0" fontId="17" fillId="2" borderId="0" xfId="0" applyFont="1" applyFill="1" applyBorder="1" applyAlignment="1"/>
    <xf numFmtId="0" fontId="18" fillId="2" borderId="0" xfId="0" applyFont="1" applyFill="1" applyBorder="1" applyAlignment="1"/>
    <xf numFmtId="0" fontId="18" fillId="2" borderId="0" xfId="0" applyFont="1" applyFill="1" applyBorder="1"/>
    <xf numFmtId="0" fontId="11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 vertical="top" wrapText="1"/>
    </xf>
    <xf numFmtId="165" fontId="20" fillId="2" borderId="0" xfId="2" applyFont="1" applyFill="1" applyBorder="1"/>
    <xf numFmtId="170" fontId="20" fillId="2" borderId="0" xfId="0" applyNumberFormat="1" applyFont="1" applyFill="1" applyBorder="1"/>
    <xf numFmtId="172" fontId="20" fillId="2" borderId="0" xfId="0" applyNumberFormat="1" applyFont="1" applyFill="1" applyBorder="1"/>
    <xf numFmtId="0" fontId="2" fillId="2" borderId="0" xfId="0" applyFont="1" applyFill="1" applyAlignment="1">
      <alignment horizontal="left" vertical="top" wrapText="1"/>
    </xf>
    <xf numFmtId="0" fontId="0" fillId="2" borderId="1" xfId="0" applyFill="1" applyBorder="1"/>
    <xf numFmtId="0" fontId="20" fillId="2" borderId="1" xfId="0" applyFont="1" applyFill="1" applyBorder="1" applyAlignment="1"/>
    <xf numFmtId="0" fontId="11" fillId="6" borderId="1" xfId="0" applyFont="1" applyFill="1" applyBorder="1" applyAlignment="1">
      <alignment horizontal="center"/>
    </xf>
    <xf numFmtId="0" fontId="0" fillId="2" borderId="3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0" xfId="0" applyFill="1" applyBorder="1"/>
    <xf numFmtId="164" fontId="0" fillId="2" borderId="1" xfId="0" applyNumberFormat="1" applyFill="1" applyBorder="1"/>
    <xf numFmtId="0" fontId="3" fillId="6" borderId="24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64" fontId="0" fillId="2" borderId="28" xfId="0" applyNumberFormat="1" applyFill="1" applyBorder="1"/>
    <xf numFmtId="164" fontId="0" fillId="2" borderId="31" xfId="0" applyNumberFormat="1" applyFill="1" applyBorder="1"/>
    <xf numFmtId="0" fontId="2" fillId="2" borderId="0" xfId="0" quotePrefix="1" applyFont="1" applyFill="1"/>
    <xf numFmtId="0" fontId="7" fillId="2" borderId="0" xfId="0" applyFont="1" applyFill="1" applyAlignment="1">
      <alignment horizontal="left" vertical="top"/>
    </xf>
    <xf numFmtId="0" fontId="11" fillId="6" borderId="1" xfId="0" applyFont="1" applyFill="1" applyBorder="1" applyAlignment="1">
      <alignment horizontal="center" vertical="center" wrapText="1"/>
    </xf>
    <xf numFmtId="169" fontId="20" fillId="2" borderId="1" xfId="1" applyNumberFormat="1" applyFont="1" applyFill="1" applyBorder="1" applyAlignment="1"/>
    <xf numFmtId="0" fontId="20" fillId="2" borderId="1" xfId="1" applyNumberFormat="1" applyFont="1" applyFill="1" applyBorder="1" applyAlignment="1"/>
    <xf numFmtId="0" fontId="20" fillId="2" borderId="1" xfId="1" applyNumberFormat="1" applyFont="1" applyFill="1" applyBorder="1" applyAlignment="1">
      <alignment horizontal="left"/>
    </xf>
    <xf numFmtId="171" fontId="20" fillId="2" borderId="1" xfId="1" applyNumberFormat="1" applyFont="1" applyFill="1" applyBorder="1" applyAlignment="1"/>
    <xf numFmtId="0" fontId="20" fillId="7" borderId="1" xfId="1" applyNumberFormat="1" applyFont="1" applyFill="1" applyBorder="1" applyAlignment="1"/>
    <xf numFmtId="0" fontId="0" fillId="2" borderId="0" xfId="0" applyFill="1" applyAlignment="1">
      <alignment horizontal="center"/>
    </xf>
    <xf numFmtId="0" fontId="21" fillId="2" borderId="1" xfId="1" applyNumberFormat="1" applyFont="1" applyFill="1" applyBorder="1" applyAlignment="1"/>
    <xf numFmtId="169" fontId="21" fillId="2" borderId="1" xfId="1" applyNumberFormat="1" applyFont="1" applyFill="1" applyBorder="1" applyAlignment="1"/>
    <xf numFmtId="171" fontId="21" fillId="2" borderId="1" xfId="1" applyNumberFormat="1" applyFont="1" applyFill="1" applyBorder="1" applyAlignment="1"/>
    <xf numFmtId="0" fontId="11" fillId="6" borderId="1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169" fontId="20" fillId="2" borderId="1" xfId="1" applyNumberFormat="1" applyFont="1" applyFill="1" applyBorder="1" applyAlignment="1">
      <alignment horizontal="center"/>
    </xf>
    <xf numFmtId="171" fontId="20" fillId="2" borderId="1" xfId="1" applyNumberFormat="1" applyFont="1" applyFill="1" applyBorder="1" applyAlignment="1">
      <alignment horizontal="center"/>
    </xf>
    <xf numFmtId="0" fontId="20" fillId="2" borderId="1" xfId="1" applyNumberFormat="1" applyFont="1" applyFill="1" applyBorder="1" applyAlignment="1">
      <alignment horizontal="center"/>
    </xf>
    <xf numFmtId="169" fontId="21" fillId="2" borderId="1" xfId="1" applyNumberFormat="1" applyFont="1" applyFill="1" applyBorder="1" applyAlignment="1">
      <alignment horizontal="center"/>
    </xf>
    <xf numFmtId="171" fontId="21" fillId="2" borderId="1" xfId="1" applyNumberFormat="1" applyFont="1" applyFill="1" applyBorder="1" applyAlignment="1">
      <alignment horizontal="center"/>
    </xf>
    <xf numFmtId="0" fontId="21" fillId="2" borderId="1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169" fontId="20" fillId="2" borderId="1" xfId="1" applyNumberFormat="1" applyFont="1" applyFill="1" applyBorder="1" applyAlignment="1">
      <alignment horizontal="left"/>
    </xf>
    <xf numFmtId="171" fontId="20" fillId="7" borderId="1" xfId="1" applyNumberFormat="1" applyFont="1" applyFill="1" applyBorder="1" applyAlignment="1">
      <alignment horizontal="right"/>
    </xf>
    <xf numFmtId="0" fontId="20" fillId="7" borderId="1" xfId="1" applyNumberFormat="1" applyFont="1" applyFill="1" applyBorder="1" applyAlignment="1">
      <alignment horizontal="right"/>
    </xf>
    <xf numFmtId="0" fontId="20" fillId="2" borderId="1" xfId="1" applyNumberFormat="1" applyFont="1" applyFill="1" applyBorder="1" applyAlignment="1">
      <alignment horizontal="right"/>
    </xf>
    <xf numFmtId="169" fontId="20" fillId="2" borderId="2" xfId="1" applyNumberFormat="1" applyFont="1" applyFill="1" applyBorder="1" applyAlignment="1">
      <alignment horizontal="left"/>
    </xf>
    <xf numFmtId="169" fontId="20" fillId="2" borderId="13" xfId="1" applyNumberFormat="1" applyFont="1" applyFill="1" applyBorder="1" applyAlignment="1">
      <alignment horizontal="left"/>
    </xf>
    <xf numFmtId="169" fontId="20" fillId="2" borderId="3" xfId="1" applyNumberFormat="1" applyFont="1" applyFill="1" applyBorder="1" applyAlignment="1">
      <alignment horizontal="left"/>
    </xf>
    <xf numFmtId="171" fontId="20" fillId="2" borderId="1" xfId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7" borderId="1" xfId="0" applyFont="1" applyFill="1" applyBorder="1" applyAlignment="1">
      <alignment horizontal="left" vertical="top" wrapText="1"/>
    </xf>
    <xf numFmtId="0" fontId="8" fillId="7" borderId="16" xfId="0" applyFont="1" applyFill="1" applyBorder="1" applyAlignment="1">
      <alignment horizontal="left" vertical="top" wrapText="1"/>
    </xf>
    <xf numFmtId="0" fontId="8" fillId="7" borderId="18" xfId="0" applyFont="1" applyFill="1" applyBorder="1" applyAlignment="1">
      <alignment horizontal="left" vertical="top" wrapText="1"/>
    </xf>
    <xf numFmtId="0" fontId="8" fillId="7" borderId="17" xfId="0" applyFont="1" applyFill="1" applyBorder="1" applyAlignment="1">
      <alignment horizontal="left" vertical="top" wrapText="1"/>
    </xf>
    <xf numFmtId="0" fontId="8" fillId="7" borderId="14" xfId="0" applyFont="1" applyFill="1" applyBorder="1" applyAlignment="1">
      <alignment horizontal="left" vertical="top" wrapText="1"/>
    </xf>
    <xf numFmtId="0" fontId="8" fillId="7" borderId="0" xfId="0" applyFont="1" applyFill="1" applyBorder="1" applyAlignment="1">
      <alignment horizontal="left" vertical="top" wrapText="1"/>
    </xf>
    <xf numFmtId="0" fontId="8" fillId="7" borderId="15" xfId="0" applyFont="1" applyFill="1" applyBorder="1" applyAlignment="1">
      <alignment horizontal="left" vertical="top" wrapText="1"/>
    </xf>
    <xf numFmtId="0" fontId="8" fillId="7" borderId="19" xfId="0" applyFont="1" applyFill="1" applyBorder="1" applyAlignment="1">
      <alignment horizontal="left" vertical="top" wrapText="1"/>
    </xf>
    <xf numFmtId="0" fontId="8" fillId="7" borderId="20" xfId="0" applyFont="1" applyFill="1" applyBorder="1" applyAlignment="1">
      <alignment horizontal="left" vertical="top" wrapText="1"/>
    </xf>
    <xf numFmtId="0" fontId="8" fillId="7" borderId="2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/>
    </xf>
    <xf numFmtId="0" fontId="20" fillId="2" borderId="16" xfId="0" applyFont="1" applyFill="1" applyBorder="1" applyAlignment="1">
      <alignment horizontal="left"/>
    </xf>
    <xf numFmtId="0" fontId="20" fillId="2" borderId="17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8" fillId="2" borderId="3" xfId="0" quotePrefix="1" applyFont="1" applyFill="1" applyBorder="1" applyAlignment="1">
      <alignment horizontal="center" vertical="top" wrapText="1"/>
    </xf>
    <xf numFmtId="0" fontId="8" fillId="2" borderId="1" xfId="0" quotePrefix="1" applyFont="1" applyFill="1" applyBorder="1" applyAlignment="1">
      <alignment horizontal="center" vertical="top" wrapText="1"/>
    </xf>
    <xf numFmtId="0" fontId="24" fillId="8" borderId="1" xfId="0" applyFont="1" applyFill="1" applyBorder="1" applyAlignment="1">
      <alignment horizontal="center" vertical="center" wrapText="1"/>
    </xf>
    <xf numFmtId="0" fontId="20" fillId="7" borderId="1" xfId="1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 wrapText="1"/>
    </xf>
    <xf numFmtId="0" fontId="2" fillId="2" borderId="0" xfId="0" quotePrefix="1" applyFont="1" applyFill="1" applyAlignment="1">
      <alignment horizontal="left" vertical="top" wrapText="1"/>
    </xf>
    <xf numFmtId="171" fontId="21" fillId="7" borderId="1" xfId="1" applyNumberFormat="1" applyFont="1" applyFill="1" applyBorder="1" applyAlignment="1">
      <alignment horizontal="left"/>
    </xf>
    <xf numFmtId="171" fontId="20" fillId="7" borderId="1" xfId="1" applyNumberFormat="1" applyFont="1" applyFill="1" applyBorder="1" applyAlignment="1">
      <alignment horizontal="left"/>
    </xf>
    <xf numFmtId="169" fontId="21" fillId="2" borderId="1" xfId="1" applyNumberFormat="1" applyFont="1" applyFill="1" applyBorder="1" applyAlignment="1">
      <alignment horizontal="left"/>
    </xf>
    <xf numFmtId="171" fontId="21" fillId="7" borderId="1" xfId="1" applyNumberFormat="1" applyFont="1" applyFill="1" applyBorder="1" applyAlignment="1">
      <alignment horizontal="right"/>
    </xf>
    <xf numFmtId="171" fontId="20" fillId="7" borderId="2" xfId="1" applyNumberFormat="1" applyFont="1" applyFill="1" applyBorder="1" applyAlignment="1">
      <alignment horizontal="left"/>
    </xf>
    <xf numFmtId="171" fontId="20" fillId="7" borderId="3" xfId="1" applyNumberFormat="1" applyFont="1" applyFill="1" applyBorder="1" applyAlignment="1">
      <alignment horizontal="left"/>
    </xf>
    <xf numFmtId="0" fontId="20" fillId="7" borderId="1" xfId="0" quotePrefix="1" applyFont="1" applyFill="1" applyBorder="1" applyAlignment="1">
      <alignment horizontal="left"/>
    </xf>
    <xf numFmtId="0" fontId="20" fillId="7" borderId="1" xfId="0" applyFont="1" applyFill="1" applyBorder="1" applyAlignment="1">
      <alignment horizontal="left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vertical="top" wrapText="1" readingOrder="2"/>
    </xf>
    <xf numFmtId="169" fontId="20" fillId="7" borderId="1" xfId="1" applyNumberFormat="1" applyFont="1" applyFill="1" applyBorder="1" applyAlignment="1">
      <alignment horizontal="right"/>
    </xf>
    <xf numFmtId="0" fontId="23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EAC036"/>
      <color rgb="FFCE673B"/>
      <color rgb="FF6A9C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178309</xdr:colOff>
      <xdr:row>9</xdr:row>
      <xdr:rowOff>134570</xdr:rowOff>
    </xdr:from>
    <xdr:to>
      <xdr:col>1</xdr:col>
      <xdr:colOff>723900</xdr:colOff>
      <xdr:row>13</xdr:row>
      <xdr:rowOff>63551</xdr:rowOff>
    </xdr:to>
    <xdr:pic>
      <xdr:nvPicPr>
        <xdr:cNvPr id="8" name="Picture 7" descr="Effini logo">
          <a:extLst>
            <a:ext uri="{FF2B5EF4-FFF2-40B4-BE49-F238E27FC236}">
              <a16:creationId xmlns:a16="http://schemas.microsoft.com/office/drawing/2014/main" id="{CF603A2A-591B-4D87-B61B-A45F8DAF2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9" y="1780490"/>
          <a:ext cx="797051" cy="66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394773</xdr:colOff>
      <xdr:row>10</xdr:row>
      <xdr:rowOff>25165</xdr:rowOff>
    </xdr:from>
    <xdr:to>
      <xdr:col>4</xdr:col>
      <xdr:colOff>543446</xdr:colOff>
      <xdr:row>12</xdr:row>
      <xdr:rowOff>172955</xdr:rowOff>
    </xdr:to>
    <xdr:pic>
      <xdr:nvPicPr>
        <xdr:cNvPr id="10" name="Picture 9" descr="Home - The Data Lab">
          <a:extLst>
            <a:ext uri="{FF2B5EF4-FFF2-40B4-BE49-F238E27FC236}">
              <a16:creationId xmlns:a16="http://schemas.microsoft.com/office/drawing/2014/main" id="{8CEF248E-F7AE-4759-8E92-70B6AA0C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13" y="1853965"/>
          <a:ext cx="1657433" cy="51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214319</xdr:colOff>
      <xdr:row>9</xdr:row>
      <xdr:rowOff>179413</xdr:rowOff>
    </xdr:from>
    <xdr:to>
      <xdr:col>6</xdr:col>
      <xdr:colOff>588206</xdr:colOff>
      <xdr:row>13</xdr:row>
      <xdr:rowOff>18708</xdr:rowOff>
    </xdr:to>
    <xdr:pic>
      <xdr:nvPicPr>
        <xdr:cNvPr id="11" name="Picture 10" descr="A blue and white sign&#10;&#10;Description automatically generated with medium confidence">
          <a:extLst>
            <a:ext uri="{FF2B5EF4-FFF2-40B4-BE49-F238E27FC236}">
              <a16:creationId xmlns:a16="http://schemas.microsoft.com/office/drawing/2014/main" id="{9D39262F-0C54-4E0F-B243-E1EB0815A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3299" y="1825333"/>
          <a:ext cx="1128267" cy="570815"/>
        </a:xfrm>
        <a:prstGeom prst="rect">
          <a:avLst/>
        </a:prstGeom>
      </xdr:spPr>
    </xdr:pic>
    <xdr:clientData/>
  </xdr:twoCellAnchor>
  <xdr:twoCellAnchor editAs="oneCell">
    <xdr:from>
      <xdr:col>7</xdr:col>
      <xdr:colOff>259080</xdr:colOff>
      <xdr:row>9</xdr:row>
      <xdr:rowOff>148578</xdr:rowOff>
    </xdr:from>
    <xdr:to>
      <xdr:col>9</xdr:col>
      <xdr:colOff>175260</xdr:colOff>
      <xdr:row>13</xdr:row>
      <xdr:rowOff>49542</xdr:rowOff>
    </xdr:to>
    <xdr:pic>
      <xdr:nvPicPr>
        <xdr:cNvPr id="6" name="Picture 5" descr="Shape&#10;&#10;Description automatically generated with medium confidence">
          <a:extLst>
            <a:ext uri="{FF2B5EF4-FFF2-40B4-BE49-F238E27FC236}">
              <a16:creationId xmlns:a16="http://schemas.microsoft.com/office/drawing/2014/main" id="{F81CC529-4976-496F-9E2F-C798922D5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6820" y="1794498"/>
          <a:ext cx="1424940" cy="632484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24</xdr:row>
      <xdr:rowOff>53340</xdr:rowOff>
    </xdr:from>
    <xdr:to>
      <xdr:col>9</xdr:col>
      <xdr:colOff>624840</xdr:colOff>
      <xdr:row>45</xdr:row>
      <xdr:rowOff>22860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9664A9C-ABEA-46EE-975B-28CDF2103F73}"/>
            </a:ext>
          </a:extLst>
        </xdr:cNvPr>
        <xdr:cNvSpPr txBox="1"/>
      </xdr:nvSpPr>
      <xdr:spPr>
        <a:xfrm>
          <a:off x="68580" y="4617720"/>
          <a:ext cx="6858000" cy="382524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lesson has been created by Effini in partnership with Data Education in Schools, The Data Lab and Data Skills for Work, with funding from the Scottish Government. 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</a:p>
        <a:p>
          <a:endParaRPr lang="en-GB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© 2021. This work is licensed under a </a:t>
          </a:r>
          <a:r>
            <a:rPr lang="en-US" sz="11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CC BY-NC-SA 4.0 license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free to: 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copy and redistribute the material in any medium or format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Adapt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remix, transform and build upon the material 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the following terms: 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Attribution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 You must give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appropriate credit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provide a link to the license, and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indicate if changes were made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You may do so in any reasonable manner, but not in any way that suggests the licensor endorses you or your use.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NonCommercial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You may not use the material for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commercial purposes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ShareAlike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If you remix, transform, or build upon the material, you must distribute your contributions under the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same license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as the original.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 editAs="oneCell">
    <xdr:from>
      <xdr:col>3</xdr:col>
      <xdr:colOff>487681</xdr:colOff>
      <xdr:row>28</xdr:row>
      <xdr:rowOff>144780</xdr:rowOff>
    </xdr:from>
    <xdr:to>
      <xdr:col>6</xdr:col>
      <xdr:colOff>510541</xdr:colOff>
      <xdr:row>33</xdr:row>
      <xdr:rowOff>30215</xdr:rowOff>
    </xdr:to>
    <xdr:pic>
      <xdr:nvPicPr>
        <xdr:cNvPr id="9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A6B4AC89-F5EB-409A-8F8B-4C1CB4F40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3141" y="5455920"/>
          <a:ext cx="2286000" cy="799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15240</xdr:rowOff>
    </xdr:from>
    <xdr:to>
      <xdr:col>10</xdr:col>
      <xdr:colOff>0</xdr:colOff>
      <xdr:row>3</xdr:row>
      <xdr:rowOff>190500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3DFC9B72-FE83-4F00-8328-2760C46A6CB4}"/>
            </a:ext>
          </a:extLst>
        </xdr:cNvPr>
        <xdr:cNvSpPr/>
      </xdr:nvSpPr>
      <xdr:spPr>
        <a:xfrm>
          <a:off x="45720" y="350520"/>
          <a:ext cx="7642860" cy="624840"/>
        </a:xfrm>
        <a:prstGeom prst="roundRect">
          <a:avLst>
            <a:gd name="adj" fmla="val 10532"/>
          </a:avLst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he-IL" sz="1200" i="1">
              <a:solidFill>
                <a:sysClr val="windowText" lastClr="000000"/>
              </a:solidFill>
            </a:rPr>
            <a:t>תזכורת</a:t>
          </a:r>
          <a:endParaRPr lang="en-GB" sz="1200">
            <a:solidFill>
              <a:sysClr val="windowText" lastClr="000000"/>
            </a:solidFill>
          </a:endParaRPr>
        </a:p>
        <a:p>
          <a:pPr rtl="1" eaLnBrk="1" latinLnBrk="0" hangingPunct="1"/>
          <a:r>
            <a:rPr lang="he-I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הוצאה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EXTRACT</a:t>
          </a:r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לפצל או לבחור חלק מהמחרוזת לצורך יצירת משתנה חדש</a:t>
          </a:r>
        </a:p>
        <a:p>
          <a:pPr rtl="1" eaLnBrk="1" latinLnBrk="0" hangingPunct="1"/>
          <a:r>
            <a:rPr lang="en-US" sz="105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</xdr:colOff>
      <xdr:row>63</xdr:row>
      <xdr:rowOff>30481</xdr:rowOff>
    </xdr:from>
    <xdr:to>
      <xdr:col>4</xdr:col>
      <xdr:colOff>129541</xdr:colOff>
      <xdr:row>64</xdr:row>
      <xdr:rowOff>106681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AB1AF1FA-733E-47D4-8312-FFB50E1D69C5}"/>
            </a:ext>
          </a:extLst>
        </xdr:cNvPr>
        <xdr:cNvSpPr/>
      </xdr:nvSpPr>
      <xdr:spPr>
        <a:xfrm>
          <a:off x="251461" y="8763001"/>
          <a:ext cx="2522220" cy="480060"/>
        </a:xfrm>
        <a:prstGeom prst="roundRect">
          <a:avLst/>
        </a:prstGeom>
        <a:ln w="127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100"/>
            <a:t>=LEFT(</a:t>
          </a:r>
          <a:r>
            <a:rPr lang="en-GB" sz="1100" i="1"/>
            <a:t>text</a:t>
          </a:r>
          <a:r>
            <a:rPr lang="en-GB" sz="1100"/>
            <a:t>,SEARCH(</a:t>
          </a:r>
          <a:r>
            <a:rPr lang="en-GB" sz="1100" i="1"/>
            <a:t>find_text</a:t>
          </a:r>
          <a:r>
            <a:rPr lang="en-GB" sz="1100"/>
            <a:t>,</a:t>
          </a:r>
          <a:r>
            <a:rPr lang="en-GB" sz="1100" i="1"/>
            <a:t>text)</a:t>
          </a:r>
          <a:r>
            <a:rPr lang="en-GB" sz="1100" b="1"/>
            <a:t>-1</a:t>
          </a:r>
          <a:r>
            <a:rPr lang="en-GB" sz="1100"/>
            <a:t>)</a:t>
          </a:r>
        </a:p>
      </xdr:txBody>
    </xdr:sp>
    <xdr:clientData/>
  </xdr:twoCellAnchor>
  <xdr:twoCellAnchor>
    <xdr:from>
      <xdr:col>1</xdr:col>
      <xdr:colOff>22861</xdr:colOff>
      <xdr:row>116</xdr:row>
      <xdr:rowOff>83821</xdr:rowOff>
    </xdr:from>
    <xdr:to>
      <xdr:col>4</xdr:col>
      <xdr:colOff>121920</xdr:colOff>
      <xdr:row>118</xdr:row>
      <xdr:rowOff>76200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1C26AA0D-22E6-4586-94AA-7020C048E518}"/>
            </a:ext>
          </a:extLst>
        </xdr:cNvPr>
        <xdr:cNvSpPr/>
      </xdr:nvSpPr>
      <xdr:spPr>
        <a:xfrm>
          <a:off x="274321" y="11140441"/>
          <a:ext cx="2491739" cy="358139"/>
        </a:xfrm>
        <a:prstGeom prst="roundRect">
          <a:avLst/>
        </a:prstGeom>
        <a:ln w="127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100"/>
            <a:t>=YEAR(</a:t>
          </a:r>
          <a:r>
            <a:rPr lang="en-GB" sz="1100" i="1"/>
            <a:t>date</a:t>
          </a:r>
          <a:r>
            <a:rPr lang="en-GB" sz="1100"/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15240</xdr:rowOff>
    </xdr:from>
    <xdr:to>
      <xdr:col>10</xdr:col>
      <xdr:colOff>0</xdr:colOff>
      <xdr:row>3</xdr:row>
      <xdr:rowOff>190500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8BAC24C-8844-4993-876C-64C4F219E018}"/>
            </a:ext>
          </a:extLst>
        </xdr:cNvPr>
        <xdr:cNvSpPr/>
      </xdr:nvSpPr>
      <xdr:spPr>
        <a:xfrm>
          <a:off x="45720" y="350520"/>
          <a:ext cx="7757160" cy="487680"/>
        </a:xfrm>
        <a:prstGeom prst="roundRect">
          <a:avLst>
            <a:gd name="adj" fmla="val 10532"/>
          </a:avLst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0"/>
          <a:r>
            <a:rPr lang="he-IL" sz="1200" i="1">
              <a:solidFill>
                <a:sysClr val="windowText" lastClr="000000"/>
              </a:solidFill>
            </a:rPr>
            <a:t>תזכורת</a:t>
          </a:r>
          <a:endParaRPr lang="en-GB" sz="1200">
            <a:solidFill>
              <a:sysClr val="windowText" lastClr="000000"/>
            </a:solidFill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איחוד</a:t>
          </a:r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e-I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מיזוג של כמה משתנים ליצירת משתנה חדש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45720</xdr:colOff>
      <xdr:row>7</xdr:row>
      <xdr:rowOff>30480</xdr:rowOff>
    </xdr:from>
    <xdr:to>
      <xdr:col>4</xdr:col>
      <xdr:colOff>175260</xdr:colOff>
      <xdr:row>10</xdr:row>
      <xdr:rowOff>83820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6118786F-A0F3-41F0-8DC0-38E240F318AC}"/>
            </a:ext>
          </a:extLst>
        </xdr:cNvPr>
        <xdr:cNvSpPr/>
      </xdr:nvSpPr>
      <xdr:spPr>
        <a:xfrm>
          <a:off x="297180" y="1531620"/>
          <a:ext cx="2651760" cy="480060"/>
        </a:xfrm>
        <a:prstGeom prst="roundRect">
          <a:avLst/>
        </a:prstGeom>
        <a:ln w="127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1800"/>
            <a:t>=first_name</a:t>
          </a:r>
          <a:r>
            <a:rPr lang="en-GB" sz="1800" b="1"/>
            <a:t>?</a:t>
          </a:r>
          <a:r>
            <a:rPr lang="en-GB" sz="1800"/>
            <a:t>last_name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487680</xdr:colOff>
      <xdr:row>5</xdr:row>
      <xdr:rowOff>22860</xdr:rowOff>
    </xdr:from>
    <xdr:to>
      <xdr:col>8</xdr:col>
      <xdr:colOff>933450</xdr:colOff>
      <xdr:row>13</xdr:row>
      <xdr:rowOff>78740</xdr:rowOff>
    </xdr:to>
    <xdr:pic>
      <xdr:nvPicPr>
        <xdr:cNvPr id="3" name="Picture 2" descr="Weights and workout gear">
          <a:extLst>
            <a:ext uri="{FF2B5EF4-FFF2-40B4-BE49-F238E27FC236}">
              <a16:creationId xmlns:a16="http://schemas.microsoft.com/office/drawing/2014/main" id="{83324E71-06A3-4ECC-8601-4344AEF27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8780" y="1158240"/>
          <a:ext cx="3272790" cy="2181860"/>
        </a:xfrm>
        <a:prstGeom prst="round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64E38-3401-45F5-9420-D992A18BC64A}">
  <dimension ref="A1:J27"/>
  <sheetViews>
    <sheetView workbookViewId="0">
      <selection activeCell="B21" sqref="B21"/>
    </sheetView>
  </sheetViews>
  <sheetFormatPr defaultColWidth="8.6640625" defaultRowHeight="14.4" x14ac:dyDescent="0.3"/>
  <cols>
    <col min="1" max="1" width="3.6640625" style="1" customWidth="1"/>
    <col min="2" max="9" width="11" style="1" customWidth="1"/>
    <col min="10" max="10" width="9.44140625" style="1" customWidth="1"/>
    <col min="11" max="16384" width="8.6640625" style="1"/>
  </cols>
  <sheetData>
    <row r="1" spans="1:10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4.7" customHeight="1" x14ac:dyDescent="0.3">
      <c r="A2" s="77" t="s">
        <v>161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14.7" customHeight="1" x14ac:dyDescent="0.3">
      <c r="A3" s="77"/>
      <c r="B3" s="77"/>
      <c r="C3" s="77"/>
      <c r="D3" s="77"/>
      <c r="E3" s="77"/>
      <c r="F3" s="77"/>
      <c r="G3" s="77"/>
      <c r="H3" s="77"/>
      <c r="I3" s="77"/>
      <c r="J3" s="77"/>
    </row>
    <row r="4" spans="1:10" ht="14.7" customHeight="1" x14ac:dyDescent="0.3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10" ht="14.7" customHeight="1" x14ac:dyDescent="0.3">
      <c r="A5" s="77"/>
      <c r="B5" s="77"/>
      <c r="C5" s="77"/>
      <c r="D5" s="77"/>
      <c r="E5" s="77"/>
      <c r="F5" s="77"/>
      <c r="G5" s="77"/>
      <c r="H5" s="77"/>
      <c r="I5" s="77"/>
      <c r="J5" s="77"/>
    </row>
    <row r="6" spans="1:10" ht="14.7" customHeight="1" x14ac:dyDescent="0.3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4.7" customHeight="1" x14ac:dyDescent="0.3">
      <c r="A7" s="77"/>
      <c r="B7" s="77"/>
      <c r="C7" s="77"/>
      <c r="D7" s="77"/>
      <c r="E7" s="77"/>
      <c r="F7" s="77"/>
      <c r="G7" s="77"/>
      <c r="H7" s="77"/>
      <c r="I7" s="77"/>
      <c r="J7" s="77"/>
    </row>
    <row r="8" spans="1:10" ht="14.7" customHeight="1" x14ac:dyDescent="0.3">
      <c r="A8" s="77"/>
      <c r="B8" s="77"/>
      <c r="C8" s="77"/>
      <c r="D8" s="77"/>
      <c r="E8" s="77"/>
      <c r="F8" s="77"/>
      <c r="G8" s="77"/>
      <c r="H8" s="77"/>
      <c r="I8" s="77"/>
      <c r="J8" s="77"/>
    </row>
    <row r="9" spans="1:10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8" spans="1:10" ht="25.95" customHeight="1" x14ac:dyDescent="0.3">
      <c r="C18" s="80" t="s">
        <v>0</v>
      </c>
      <c r="D18" s="81"/>
      <c r="E18" s="80" t="s">
        <v>1</v>
      </c>
      <c r="F18" s="81"/>
      <c r="G18" s="81"/>
      <c r="H18" s="82"/>
    </row>
    <row r="19" spans="1:10" ht="30" customHeight="1" x14ac:dyDescent="0.3">
      <c r="A19" s="26"/>
      <c r="B19" s="26"/>
      <c r="C19" s="78">
        <v>1</v>
      </c>
      <c r="D19" s="79"/>
      <c r="E19" s="69" t="s">
        <v>57</v>
      </c>
      <c r="F19" s="70"/>
      <c r="G19" s="70"/>
      <c r="H19" s="71"/>
      <c r="I19" s="26"/>
    </row>
    <row r="20" spans="1:10" ht="30" customHeight="1" x14ac:dyDescent="0.3">
      <c r="A20" s="26"/>
      <c r="B20" s="26"/>
      <c r="C20" s="67">
        <v>2</v>
      </c>
      <c r="D20" s="68"/>
      <c r="E20" s="69" t="s">
        <v>147</v>
      </c>
      <c r="F20" s="70"/>
      <c r="G20" s="70"/>
      <c r="H20" s="71"/>
      <c r="I20" s="26"/>
    </row>
    <row r="21" spans="1:10" ht="30" customHeight="1" x14ac:dyDescent="0.3">
      <c r="A21" s="26"/>
      <c r="B21" s="26"/>
      <c r="C21" s="72">
        <v>3</v>
      </c>
      <c r="D21" s="73"/>
      <c r="E21" s="74" t="s">
        <v>58</v>
      </c>
      <c r="F21" s="75"/>
      <c r="G21" s="75"/>
      <c r="H21" s="76"/>
      <c r="I21" s="26"/>
    </row>
    <row r="24" spans="1:10" x14ac:dyDescent="0.3">
      <c r="A24" s="6"/>
      <c r="B24" s="6"/>
      <c r="C24" s="6"/>
      <c r="D24" s="6"/>
      <c r="E24" s="6"/>
      <c r="F24" s="6"/>
      <c r="G24" s="6"/>
      <c r="H24" s="6"/>
      <c r="I24" s="6"/>
      <c r="J24" s="6"/>
    </row>
    <row r="27" spans="1:10" ht="15.6" x14ac:dyDescent="0.3">
      <c r="B27" s="66"/>
    </row>
  </sheetData>
  <mergeCells count="9">
    <mergeCell ref="C20:D20"/>
    <mergeCell ref="E20:H20"/>
    <mergeCell ref="C21:D21"/>
    <mergeCell ref="E21:H21"/>
    <mergeCell ref="A2:J8"/>
    <mergeCell ref="C19:D19"/>
    <mergeCell ref="E19:H19"/>
    <mergeCell ref="C18:D18"/>
    <mergeCell ref="E18:H18"/>
  </mergeCells>
  <pageMargins left="0.19685039370078741" right="3.937007874015748E-2" top="0" bottom="0.35433070866141736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9F605-F741-434F-8A95-770FBBEFFFC4}">
  <dimension ref="A1:N157"/>
  <sheetViews>
    <sheetView zoomScaleNormal="100" workbookViewId="0">
      <pane ySplit="4" topLeftCell="A146" activePane="bottomLeft" state="frozen"/>
      <selection pane="bottomLeft" activeCell="B150" sqref="B150"/>
    </sheetView>
  </sheetViews>
  <sheetFormatPr defaultColWidth="8.6640625" defaultRowHeight="14.4" x14ac:dyDescent="0.3"/>
  <cols>
    <col min="1" max="1" width="3.6640625" style="1" customWidth="1"/>
    <col min="2" max="3" width="10.44140625" style="1" customWidth="1"/>
    <col min="4" max="4" width="15.77734375" style="1" customWidth="1"/>
    <col min="5" max="5" width="14" style="1" customWidth="1"/>
    <col min="6" max="6" width="10.44140625" style="1" customWidth="1"/>
    <col min="7" max="7" width="11.6640625" style="1" customWidth="1"/>
    <col min="8" max="9" width="10.44140625" style="1" customWidth="1"/>
    <col min="10" max="10" width="16.33203125" style="1" customWidth="1"/>
    <col min="11" max="13" width="8.6640625" style="1"/>
    <col min="14" max="14" width="10.44140625" style="1" bestFit="1" customWidth="1"/>
    <col min="15" max="16384" width="8.6640625" style="1"/>
  </cols>
  <sheetData>
    <row r="1" spans="1:10" ht="5.5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3">
      <c r="A2" s="100" t="s">
        <v>168</v>
      </c>
      <c r="B2" s="100"/>
      <c r="C2" s="100"/>
      <c r="D2" s="100"/>
      <c r="E2" s="100"/>
      <c r="F2" s="100"/>
      <c r="G2" s="100"/>
      <c r="H2" s="25"/>
      <c r="I2" s="25"/>
      <c r="J2" s="25"/>
    </row>
    <row r="3" spans="1:10" ht="24.45" customHeight="1" x14ac:dyDescent="0.3">
      <c r="A3" s="100"/>
      <c r="B3" s="100"/>
      <c r="C3" s="100"/>
      <c r="D3" s="100"/>
      <c r="E3" s="100"/>
      <c r="F3" s="100"/>
      <c r="G3" s="100"/>
      <c r="H3" s="25"/>
      <c r="I3" s="25"/>
      <c r="J3" s="25"/>
    </row>
    <row r="4" spans="1:10" s="7" customFormat="1" ht="18.45" customHeight="1" thickBot="1" x14ac:dyDescent="0.35"/>
    <row r="5" spans="1:10" s="7" customFormat="1" ht="16.2" thickBot="1" x14ac:dyDescent="0.35">
      <c r="A5" s="11" t="s">
        <v>113</v>
      </c>
      <c r="B5" s="12"/>
      <c r="C5" s="12"/>
      <c r="D5" s="12"/>
      <c r="E5" s="12"/>
      <c r="F5" s="12"/>
      <c r="G5" s="12"/>
      <c r="H5" s="12"/>
      <c r="I5" s="12"/>
      <c r="J5" s="13"/>
    </row>
    <row r="6" spans="1:10" s="7" customFormat="1" x14ac:dyDescent="0.3">
      <c r="A6" s="22"/>
      <c r="B6" s="20"/>
      <c r="C6" s="20"/>
      <c r="D6" s="20"/>
      <c r="E6" s="20"/>
      <c r="F6" s="20"/>
      <c r="G6" s="20"/>
      <c r="H6" s="20"/>
      <c r="I6" s="20"/>
      <c r="J6" s="20"/>
    </row>
    <row r="7" spans="1:10" ht="31.95" customHeight="1" x14ac:dyDescent="0.3">
      <c r="A7" s="24" t="s">
        <v>2</v>
      </c>
      <c r="B7" s="111" t="s">
        <v>167</v>
      </c>
      <c r="C7" s="111"/>
      <c r="D7" s="111"/>
      <c r="E7" s="111"/>
      <c r="F7" s="111"/>
      <c r="G7" s="111"/>
      <c r="H7" s="111"/>
      <c r="I7" s="111"/>
      <c r="J7" s="111"/>
    </row>
    <row r="8" spans="1:10" ht="7.2" customHeight="1" x14ac:dyDescent="0.3">
      <c r="A8" s="19"/>
      <c r="B8" s="21"/>
      <c r="C8" s="21"/>
      <c r="D8" s="21"/>
      <c r="E8" s="21"/>
      <c r="F8" s="21"/>
      <c r="G8" s="21"/>
      <c r="H8" s="21"/>
      <c r="I8" s="21"/>
      <c r="J8" s="21"/>
    </row>
    <row r="9" spans="1:10" x14ac:dyDescent="0.3">
      <c r="A9" s="19"/>
      <c r="B9" s="114" t="s">
        <v>90</v>
      </c>
      <c r="C9" s="114"/>
      <c r="D9" s="39" t="s">
        <v>91</v>
      </c>
      <c r="E9" s="21"/>
      <c r="F9" s="21"/>
      <c r="G9" s="21"/>
      <c r="H9" s="21"/>
      <c r="I9" s="21"/>
      <c r="J9" s="21"/>
    </row>
    <row r="10" spans="1:10" x14ac:dyDescent="0.3">
      <c r="A10" s="19"/>
      <c r="B10" s="115" t="s">
        <v>86</v>
      </c>
      <c r="C10" s="116"/>
      <c r="D10" s="38"/>
      <c r="E10" s="21"/>
      <c r="F10" s="21"/>
      <c r="G10" s="21"/>
      <c r="H10" s="21"/>
      <c r="I10" s="21"/>
      <c r="J10" s="21"/>
    </row>
    <row r="11" spans="1:10" x14ac:dyDescent="0.3">
      <c r="A11" s="19"/>
      <c r="B11" s="115" t="s">
        <v>87</v>
      </c>
      <c r="C11" s="116"/>
      <c r="D11" s="38"/>
      <c r="E11" s="21"/>
      <c r="F11" s="21"/>
      <c r="G11" s="21"/>
      <c r="H11" s="21"/>
      <c r="I11" s="21"/>
      <c r="J11" s="21"/>
    </row>
    <row r="12" spans="1:10" x14ac:dyDescent="0.3">
      <c r="A12" s="19"/>
      <c r="B12" s="115" t="s">
        <v>88</v>
      </c>
      <c r="C12" s="116"/>
      <c r="D12" s="38"/>
      <c r="E12" s="21"/>
      <c r="F12" s="21"/>
      <c r="G12" s="21"/>
      <c r="H12" s="21"/>
      <c r="I12" s="21"/>
      <c r="J12" s="21"/>
    </row>
    <row r="13" spans="1:10" x14ac:dyDescent="0.3">
      <c r="A13" s="19"/>
      <c r="B13" s="117" t="s">
        <v>89</v>
      </c>
      <c r="C13" s="117"/>
      <c r="D13" s="38"/>
      <c r="E13" s="21"/>
      <c r="F13" s="21"/>
      <c r="G13" s="21"/>
      <c r="H13" s="21"/>
      <c r="I13" s="21"/>
      <c r="J13" s="21"/>
    </row>
    <row r="14" spans="1:10" x14ac:dyDescent="0.3">
      <c r="A14" s="19"/>
      <c r="B14" s="21"/>
      <c r="C14" s="21"/>
      <c r="D14" s="21"/>
      <c r="E14" s="21"/>
      <c r="F14" s="21"/>
      <c r="G14" s="21"/>
      <c r="H14" s="21"/>
      <c r="I14" s="21"/>
      <c r="J14" s="21"/>
    </row>
    <row r="15" spans="1:10" x14ac:dyDescent="0.3">
      <c r="A15" s="19"/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 x14ac:dyDescent="0.3">
      <c r="A16" s="19"/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ht="14.7" customHeight="1" x14ac:dyDescent="0.3">
      <c r="A17" s="19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ht="14.7" customHeight="1" x14ac:dyDescent="0.3">
      <c r="A18" s="19"/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30" customHeight="1" x14ac:dyDescent="0.3">
      <c r="A19" s="24" t="s">
        <v>3</v>
      </c>
      <c r="B19" s="111" t="s">
        <v>169</v>
      </c>
      <c r="C19" s="111"/>
      <c r="D19" s="111"/>
      <c r="E19" s="111"/>
      <c r="F19" s="111"/>
      <c r="G19" s="111"/>
      <c r="H19" s="111"/>
      <c r="I19" s="111"/>
      <c r="J19" s="111"/>
    </row>
    <row r="20" spans="1:10" ht="14.7" customHeight="1" x14ac:dyDescent="0.3">
      <c r="A20" s="19"/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14.7" customHeight="1" x14ac:dyDescent="0.3">
      <c r="A21" s="19"/>
      <c r="B21" s="114" t="s">
        <v>103</v>
      </c>
      <c r="C21" s="114"/>
      <c r="D21" s="50" t="s">
        <v>108</v>
      </c>
      <c r="E21" s="21"/>
      <c r="F21" s="21"/>
      <c r="G21" s="21"/>
      <c r="H21" s="21"/>
      <c r="I21" s="21"/>
      <c r="J21" s="21"/>
    </row>
    <row r="22" spans="1:10" ht="14.7" customHeight="1" x14ac:dyDescent="0.3">
      <c r="A22" s="19"/>
      <c r="B22" s="115" t="s">
        <v>104</v>
      </c>
      <c r="C22" s="116"/>
      <c r="D22" s="38"/>
      <c r="E22" s="21"/>
      <c r="F22" s="21"/>
      <c r="G22" s="21"/>
      <c r="H22" s="21"/>
      <c r="I22" s="21"/>
      <c r="J22" s="21"/>
    </row>
    <row r="23" spans="1:10" ht="14.7" customHeight="1" x14ac:dyDescent="0.3">
      <c r="A23" s="19"/>
      <c r="B23" s="115" t="s">
        <v>105</v>
      </c>
      <c r="C23" s="116"/>
      <c r="D23" s="38"/>
      <c r="E23" s="21"/>
      <c r="F23" s="21"/>
      <c r="G23" s="21"/>
      <c r="H23" s="21"/>
      <c r="I23" s="21"/>
      <c r="J23" s="21"/>
    </row>
    <row r="24" spans="1:10" ht="14.7" customHeight="1" x14ac:dyDescent="0.3">
      <c r="A24" s="19"/>
      <c r="B24" s="115" t="s">
        <v>106</v>
      </c>
      <c r="C24" s="116"/>
      <c r="D24" s="38"/>
      <c r="E24" s="21"/>
      <c r="F24" s="21"/>
      <c r="G24" s="21"/>
      <c r="H24" s="21"/>
      <c r="I24" s="21"/>
      <c r="J24" s="21"/>
    </row>
    <row r="25" spans="1:10" ht="14.7" customHeight="1" x14ac:dyDescent="0.3">
      <c r="A25" s="19"/>
      <c r="B25" s="117" t="s">
        <v>107</v>
      </c>
      <c r="C25" s="117"/>
      <c r="D25" s="38"/>
      <c r="E25" s="21"/>
      <c r="F25" s="21"/>
      <c r="G25" s="21"/>
      <c r="H25" s="21"/>
      <c r="I25" s="21"/>
      <c r="J25" s="21"/>
    </row>
    <row r="26" spans="1:10" ht="14.7" customHeight="1" x14ac:dyDescent="0.3">
      <c r="A26" s="19"/>
      <c r="B26" s="21"/>
      <c r="C26" s="21"/>
      <c r="D26" s="21"/>
      <c r="E26" s="21"/>
      <c r="F26" s="21"/>
      <c r="G26" s="21"/>
      <c r="H26" s="21"/>
      <c r="I26" s="21"/>
      <c r="J26" s="21"/>
    </row>
    <row r="27" spans="1:10" ht="14.7" customHeight="1" x14ac:dyDescent="0.3">
      <c r="A27" s="19"/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 ht="14.7" customHeight="1" x14ac:dyDescent="0.3">
      <c r="A28" s="19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 ht="14.7" customHeight="1" x14ac:dyDescent="0.3">
      <c r="A29" s="19"/>
      <c r="B29" s="101"/>
      <c r="C29" s="101"/>
      <c r="D29" s="101"/>
      <c r="E29" s="101"/>
      <c r="F29" s="101"/>
      <c r="G29" s="101"/>
      <c r="H29" s="101"/>
      <c r="I29" s="101"/>
      <c r="J29" s="101"/>
    </row>
    <row r="30" spans="1:10" ht="14.7" customHeight="1" thickBot="1" x14ac:dyDescent="0.35">
      <c r="A30" s="19"/>
      <c r="B30" s="32"/>
      <c r="C30" s="32"/>
      <c r="D30" s="32"/>
      <c r="E30" s="32"/>
      <c r="F30" s="32"/>
      <c r="G30" s="32"/>
      <c r="H30" s="32"/>
      <c r="I30" s="32"/>
      <c r="J30" s="32"/>
    </row>
    <row r="31" spans="1:10" ht="16.2" thickBot="1" x14ac:dyDescent="0.35">
      <c r="A31" s="11" t="s">
        <v>114</v>
      </c>
      <c r="B31" s="12"/>
      <c r="C31" s="12"/>
      <c r="D31" s="12"/>
      <c r="E31" s="12"/>
      <c r="F31" s="12"/>
      <c r="G31" s="12"/>
      <c r="H31" s="12"/>
      <c r="I31" s="12"/>
      <c r="J31" s="13"/>
    </row>
    <row r="32" spans="1:10" x14ac:dyDescent="0.3">
      <c r="A32" s="22"/>
      <c r="B32" s="20"/>
      <c r="C32" s="20"/>
      <c r="D32" s="20"/>
      <c r="E32" s="20"/>
      <c r="F32" s="20"/>
      <c r="G32" s="20"/>
      <c r="H32" s="20"/>
      <c r="I32" s="20"/>
      <c r="J32" s="20"/>
    </row>
    <row r="33" spans="1:14" ht="15.6" x14ac:dyDescent="0.3">
      <c r="A33" s="18" t="s">
        <v>4</v>
      </c>
      <c r="B33" s="89" t="s">
        <v>166</v>
      </c>
      <c r="C33" s="89"/>
      <c r="D33" s="89"/>
      <c r="E33" s="89"/>
      <c r="F33" s="89"/>
      <c r="G33" s="89"/>
      <c r="H33" s="89"/>
      <c r="I33" s="89"/>
      <c r="J33" s="89"/>
    </row>
    <row r="34" spans="1:14" ht="16.2" thickBot="1" x14ac:dyDescent="0.35">
      <c r="A34" s="15"/>
      <c r="B34" s="16"/>
      <c r="C34" s="16"/>
      <c r="D34" s="16"/>
      <c r="E34" s="16"/>
      <c r="F34" s="16"/>
      <c r="G34" s="16"/>
      <c r="H34" s="16"/>
      <c r="I34" s="16"/>
      <c r="J34" s="16"/>
    </row>
    <row r="35" spans="1:14" ht="16.2" thickBot="1" x14ac:dyDescent="0.35">
      <c r="A35" s="15"/>
      <c r="B35" s="112" t="s">
        <v>61</v>
      </c>
      <c r="C35" s="113"/>
      <c r="D35" s="118"/>
      <c r="E35" s="119"/>
      <c r="F35" s="119"/>
      <c r="G35" s="16"/>
      <c r="H35" s="16"/>
      <c r="I35" s="16"/>
      <c r="J35" s="16"/>
    </row>
    <row r="36" spans="1:14" ht="15.6" x14ac:dyDescent="0.3">
      <c r="A36" s="15"/>
      <c r="B36" s="16"/>
      <c r="C36" s="16"/>
      <c r="D36" s="16"/>
      <c r="E36" s="16"/>
      <c r="F36" s="16"/>
      <c r="G36" s="16"/>
      <c r="H36" s="16"/>
      <c r="I36" s="16"/>
      <c r="J36" s="16"/>
    </row>
    <row r="37" spans="1:14" x14ac:dyDescent="0.3">
      <c r="A37" s="14"/>
      <c r="B37" s="102"/>
      <c r="C37" s="103"/>
      <c r="D37" s="103"/>
      <c r="E37" s="103"/>
      <c r="F37" s="103"/>
      <c r="G37" s="103"/>
      <c r="H37" s="103"/>
      <c r="I37" s="103"/>
      <c r="J37" s="104"/>
    </row>
    <row r="38" spans="1:14" x14ac:dyDescent="0.3">
      <c r="A38" s="14"/>
      <c r="B38" s="105"/>
      <c r="C38" s="106"/>
      <c r="D38" s="106"/>
      <c r="E38" s="106"/>
      <c r="F38" s="106"/>
      <c r="G38" s="106"/>
      <c r="H38" s="106"/>
      <c r="I38" s="106"/>
      <c r="J38" s="107"/>
      <c r="N38" s="23"/>
    </row>
    <row r="39" spans="1:14" x14ac:dyDescent="0.3">
      <c r="A39" s="14"/>
      <c r="B39" s="105"/>
      <c r="C39" s="106"/>
      <c r="D39" s="106"/>
      <c r="E39" s="106"/>
      <c r="F39" s="106"/>
      <c r="G39" s="106"/>
      <c r="H39" s="106"/>
      <c r="I39" s="106"/>
      <c r="J39" s="107"/>
    </row>
    <row r="40" spans="1:14" x14ac:dyDescent="0.3">
      <c r="A40" s="14"/>
      <c r="B40" s="108"/>
      <c r="C40" s="109"/>
      <c r="D40" s="109"/>
      <c r="E40" s="109"/>
      <c r="F40" s="109"/>
      <c r="G40" s="109"/>
      <c r="H40" s="109"/>
      <c r="I40" s="109"/>
      <c r="J40" s="110"/>
    </row>
    <row r="41" spans="1:14" ht="15" thickBot="1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4" ht="16.2" thickBot="1" x14ac:dyDescent="0.35">
      <c r="A42" s="11" t="s">
        <v>115</v>
      </c>
      <c r="B42" s="17"/>
      <c r="C42" s="17"/>
      <c r="D42" s="17"/>
      <c r="E42" s="17"/>
      <c r="F42" s="17"/>
      <c r="G42" s="17"/>
      <c r="H42" s="17"/>
      <c r="I42" s="17"/>
      <c r="J42" s="13"/>
    </row>
    <row r="43" spans="1:14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4" ht="15.6" x14ac:dyDescent="0.3">
      <c r="A44" s="18" t="s">
        <v>5</v>
      </c>
      <c r="B44" s="89" t="s">
        <v>170</v>
      </c>
      <c r="C44" s="89"/>
      <c r="D44" s="89"/>
      <c r="E44" s="89"/>
      <c r="F44" s="89"/>
      <c r="G44" s="89"/>
      <c r="H44" s="89"/>
      <c r="I44" s="89"/>
      <c r="J44" s="89"/>
    </row>
    <row r="45" spans="1:14" ht="8.6999999999999993" customHeight="1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4" s="19" customFormat="1" x14ac:dyDescent="0.3">
      <c r="B46" s="90" t="s">
        <v>162</v>
      </c>
      <c r="C46" s="90"/>
      <c r="D46" s="90" t="s">
        <v>163</v>
      </c>
      <c r="E46" s="90"/>
    </row>
    <row r="47" spans="1:14" s="19" customFormat="1" ht="14.55" customHeight="1" x14ac:dyDescent="0.3">
      <c r="B47" s="91" t="s">
        <v>70</v>
      </c>
      <c r="C47" s="91"/>
      <c r="D47" s="92"/>
      <c r="E47" s="92"/>
      <c r="F47" s="31"/>
      <c r="G47" s="31"/>
      <c r="H47" s="31"/>
    </row>
    <row r="48" spans="1:14" s="19" customFormat="1" ht="14.55" customHeight="1" x14ac:dyDescent="0.3">
      <c r="B48" s="91" t="s">
        <v>71</v>
      </c>
      <c r="C48" s="91"/>
      <c r="D48" s="92"/>
      <c r="E48" s="92"/>
      <c r="F48" s="33"/>
      <c r="G48" s="34"/>
      <c r="H48" s="35"/>
    </row>
    <row r="49" spans="1:10" s="19" customFormat="1" ht="14.55" customHeight="1" x14ac:dyDescent="0.3">
      <c r="B49" s="91" t="s">
        <v>72</v>
      </c>
      <c r="C49" s="91"/>
      <c r="D49" s="92"/>
      <c r="E49" s="92"/>
      <c r="F49" s="33"/>
      <c r="G49" s="34"/>
      <c r="H49" s="35"/>
    </row>
    <row r="50" spans="1:10" s="19" customFormat="1" ht="14.55" customHeight="1" x14ac:dyDescent="0.3">
      <c r="B50" s="91" t="s">
        <v>73</v>
      </c>
      <c r="C50" s="91"/>
      <c r="D50" s="92"/>
      <c r="E50" s="92"/>
      <c r="F50" s="33"/>
      <c r="G50" s="34"/>
      <c r="H50" s="35"/>
    </row>
    <row r="51" spans="1:10" s="19" customFormat="1" x14ac:dyDescent="0.3">
      <c r="B51" s="91" t="s">
        <v>74</v>
      </c>
      <c r="C51" s="91"/>
      <c r="D51" s="92"/>
      <c r="E51" s="92"/>
      <c r="F51" s="33"/>
      <c r="G51" s="34"/>
      <c r="H51" s="35"/>
    </row>
    <row r="52" spans="1:10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ht="15.6" x14ac:dyDescent="0.3">
      <c r="A53" s="18" t="s">
        <v>6</v>
      </c>
      <c r="B53" s="89" t="s">
        <v>171</v>
      </c>
      <c r="C53" s="89"/>
      <c r="D53" s="89"/>
      <c r="E53" s="89"/>
      <c r="F53" s="89"/>
      <c r="G53" s="89"/>
      <c r="H53" s="89"/>
      <c r="I53" s="89"/>
      <c r="J53" s="89"/>
    </row>
    <row r="54" spans="1:10" ht="7.95" customHeight="1" x14ac:dyDescent="0.3">
      <c r="A54" s="15"/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14.4" customHeight="1" x14ac:dyDescent="0.3">
      <c r="A55" s="134" t="s">
        <v>164</v>
      </c>
      <c r="B55" s="134"/>
      <c r="C55" s="134"/>
      <c r="D55" s="134"/>
      <c r="E55" s="134"/>
      <c r="F55" s="134"/>
      <c r="G55" s="134"/>
    </row>
    <row r="56" spans="1:10" ht="13.2" customHeight="1" x14ac:dyDescent="0.3"/>
    <row r="57" spans="1:10" x14ac:dyDescent="0.3">
      <c r="B57" s="90" t="s">
        <v>172</v>
      </c>
      <c r="C57" s="90"/>
      <c r="D57" s="90" t="s">
        <v>173</v>
      </c>
      <c r="E57" s="90"/>
      <c r="F57" s="90" t="s">
        <v>174</v>
      </c>
      <c r="G57" s="90"/>
    </row>
    <row r="58" spans="1:10" x14ac:dyDescent="0.3">
      <c r="B58" s="91" t="s">
        <v>62</v>
      </c>
      <c r="C58" s="91"/>
      <c r="D58" s="98" t="s">
        <v>63</v>
      </c>
      <c r="E58" s="98"/>
      <c r="F58" s="93"/>
      <c r="G58" s="93"/>
    </row>
    <row r="59" spans="1:10" x14ac:dyDescent="0.3">
      <c r="B59" s="91" t="s">
        <v>64</v>
      </c>
      <c r="C59" s="91"/>
      <c r="D59" s="98" t="s">
        <v>65</v>
      </c>
      <c r="E59" s="98"/>
      <c r="F59" s="93"/>
      <c r="G59" s="93"/>
    </row>
    <row r="60" spans="1:10" x14ac:dyDescent="0.3">
      <c r="B60" s="91" t="s">
        <v>66</v>
      </c>
      <c r="C60" s="91"/>
      <c r="D60" s="98" t="s">
        <v>67</v>
      </c>
      <c r="E60" s="98"/>
      <c r="F60" s="93"/>
      <c r="G60" s="93"/>
    </row>
    <row r="61" spans="1:10" x14ac:dyDescent="0.3">
      <c r="B61" s="91" t="s">
        <v>68</v>
      </c>
      <c r="C61" s="91"/>
      <c r="D61" s="98" t="s">
        <v>69</v>
      </c>
      <c r="E61" s="98"/>
      <c r="F61" s="93"/>
      <c r="G61" s="93"/>
    </row>
    <row r="63" spans="1:10" ht="31.8" customHeight="1" x14ac:dyDescent="0.3">
      <c r="B63" s="135" t="s">
        <v>165</v>
      </c>
      <c r="C63" s="99"/>
      <c r="D63" s="99"/>
      <c r="E63" s="99"/>
      <c r="F63" s="99"/>
      <c r="G63" s="99"/>
      <c r="H63" s="99"/>
      <c r="I63" s="99"/>
      <c r="J63" s="99"/>
    </row>
    <row r="64" spans="1:10" ht="31.8" customHeight="1" x14ac:dyDescent="0.3">
      <c r="B64" s="36"/>
      <c r="C64" s="36"/>
      <c r="D64" s="36"/>
      <c r="E64" s="36"/>
      <c r="F64" s="36"/>
      <c r="G64" s="36"/>
      <c r="H64" s="36"/>
      <c r="I64" s="36"/>
      <c r="J64" s="36"/>
    </row>
    <row r="66" spans="1:10" x14ac:dyDescent="0.3">
      <c r="B66" s="90" t="s">
        <v>172</v>
      </c>
      <c r="C66" s="90"/>
      <c r="D66" s="90" t="s">
        <v>173</v>
      </c>
      <c r="E66" s="90"/>
      <c r="F66" s="90" t="s">
        <v>175</v>
      </c>
      <c r="G66" s="90"/>
    </row>
    <row r="67" spans="1:10" x14ac:dyDescent="0.3">
      <c r="B67" s="91" t="s">
        <v>62</v>
      </c>
      <c r="C67" s="91"/>
      <c r="D67" s="98" t="s">
        <v>63</v>
      </c>
      <c r="E67" s="98"/>
      <c r="F67" s="93"/>
      <c r="G67" s="93"/>
    </row>
    <row r="68" spans="1:10" x14ac:dyDescent="0.3">
      <c r="B68" s="91" t="s">
        <v>64</v>
      </c>
      <c r="C68" s="91"/>
      <c r="D68" s="98" t="s">
        <v>65</v>
      </c>
      <c r="E68" s="98"/>
      <c r="F68" s="93"/>
      <c r="G68" s="93"/>
    </row>
    <row r="69" spans="1:10" x14ac:dyDescent="0.3">
      <c r="B69" s="91" t="s">
        <v>66</v>
      </c>
      <c r="C69" s="91"/>
      <c r="D69" s="98" t="s">
        <v>67</v>
      </c>
      <c r="E69" s="98"/>
      <c r="F69" s="93"/>
      <c r="G69" s="93"/>
    </row>
    <row r="70" spans="1:10" x14ac:dyDescent="0.3">
      <c r="B70" s="91" t="s">
        <v>68</v>
      </c>
      <c r="C70" s="91"/>
      <c r="D70" s="98" t="s">
        <v>69</v>
      </c>
      <c r="E70" s="98"/>
      <c r="F70" s="93"/>
      <c r="G70" s="93"/>
    </row>
    <row r="73" spans="1:10" ht="15.6" x14ac:dyDescent="0.3">
      <c r="A73" s="18" t="s">
        <v>7</v>
      </c>
      <c r="B73" s="89" t="s">
        <v>176</v>
      </c>
      <c r="C73" s="89"/>
      <c r="D73" s="89"/>
      <c r="E73" s="89"/>
      <c r="F73" s="89"/>
      <c r="G73" s="89"/>
      <c r="H73" s="89"/>
      <c r="I73" s="89"/>
      <c r="J73" s="89"/>
    </row>
    <row r="75" spans="1:10" ht="15.6" x14ac:dyDescent="0.3">
      <c r="B75" s="134" t="s">
        <v>177</v>
      </c>
      <c r="C75" s="134"/>
      <c r="D75" s="134"/>
      <c r="E75" s="134"/>
      <c r="F75" s="134"/>
    </row>
    <row r="76" spans="1:10" ht="8.5500000000000007" customHeight="1" x14ac:dyDescent="0.3"/>
    <row r="77" spans="1:10" x14ac:dyDescent="0.3">
      <c r="B77" s="90" t="s">
        <v>172</v>
      </c>
      <c r="C77" s="90"/>
      <c r="D77" s="90" t="s">
        <v>173</v>
      </c>
      <c r="E77" s="90"/>
      <c r="F77" s="120" t="s">
        <v>180</v>
      </c>
      <c r="G77" s="120"/>
    </row>
    <row r="78" spans="1:10" x14ac:dyDescent="0.3">
      <c r="B78" s="91" t="s">
        <v>62</v>
      </c>
      <c r="C78" s="91"/>
      <c r="D78" s="98" t="s">
        <v>63</v>
      </c>
      <c r="E78" s="98"/>
      <c r="F78" s="93"/>
      <c r="G78" s="93"/>
    </row>
    <row r="79" spans="1:10" x14ac:dyDescent="0.3">
      <c r="B79" s="91" t="s">
        <v>64</v>
      </c>
      <c r="C79" s="91"/>
      <c r="D79" s="98" t="s">
        <v>65</v>
      </c>
      <c r="E79" s="98"/>
      <c r="F79" s="93"/>
      <c r="G79" s="93"/>
    </row>
    <row r="80" spans="1:10" x14ac:dyDescent="0.3">
      <c r="B80" s="91" t="s">
        <v>66</v>
      </c>
      <c r="C80" s="91"/>
      <c r="D80" s="98" t="s">
        <v>67</v>
      </c>
      <c r="E80" s="98"/>
      <c r="F80" s="93"/>
      <c r="G80" s="93"/>
    </row>
    <row r="81" spans="2:10" x14ac:dyDescent="0.3">
      <c r="B81" s="91" t="s">
        <v>68</v>
      </c>
      <c r="C81" s="91"/>
      <c r="D81" s="98" t="s">
        <v>69</v>
      </c>
      <c r="E81" s="98"/>
      <c r="F81" s="93"/>
      <c r="G81" s="93"/>
    </row>
    <row r="83" spans="2:10" ht="15.6" x14ac:dyDescent="0.3">
      <c r="B83" s="134" t="s">
        <v>178</v>
      </c>
      <c r="C83" s="134"/>
      <c r="D83" s="134"/>
      <c r="E83" s="134"/>
      <c r="F83" s="134"/>
    </row>
    <row r="85" spans="2:10" x14ac:dyDescent="0.3">
      <c r="B85" s="90" t="s">
        <v>172</v>
      </c>
      <c r="C85" s="90"/>
      <c r="D85" s="90" t="s">
        <v>173</v>
      </c>
      <c r="E85" s="90"/>
      <c r="F85" s="120" t="s">
        <v>181</v>
      </c>
      <c r="G85" s="120"/>
    </row>
    <row r="86" spans="2:10" x14ac:dyDescent="0.3">
      <c r="B86" s="91" t="s">
        <v>62</v>
      </c>
      <c r="C86" s="91"/>
      <c r="D86" s="98" t="s">
        <v>63</v>
      </c>
      <c r="E86" s="98"/>
      <c r="F86" s="93"/>
      <c r="G86" s="93"/>
    </row>
    <row r="87" spans="2:10" x14ac:dyDescent="0.3">
      <c r="B87" s="91" t="s">
        <v>64</v>
      </c>
      <c r="C87" s="91"/>
      <c r="D87" s="98" t="s">
        <v>65</v>
      </c>
      <c r="E87" s="98"/>
      <c r="F87" s="93"/>
      <c r="G87" s="93"/>
    </row>
    <row r="88" spans="2:10" x14ac:dyDescent="0.3">
      <c r="B88" s="91" t="s">
        <v>66</v>
      </c>
      <c r="C88" s="91"/>
      <c r="D88" s="98" t="s">
        <v>67</v>
      </c>
      <c r="E88" s="98"/>
      <c r="F88" s="93"/>
      <c r="G88" s="93"/>
    </row>
    <row r="89" spans="2:10" x14ac:dyDescent="0.3">
      <c r="B89" s="91" t="s">
        <v>68</v>
      </c>
      <c r="C89" s="91"/>
      <c r="D89" s="98" t="s">
        <v>69</v>
      </c>
      <c r="E89" s="98"/>
      <c r="F89" s="93"/>
      <c r="G89" s="93"/>
    </row>
    <row r="91" spans="2:10" ht="31.8" customHeight="1" x14ac:dyDescent="0.3">
      <c r="B91" s="136" t="s">
        <v>179</v>
      </c>
      <c r="C91" s="122"/>
      <c r="D91" s="122"/>
      <c r="E91" s="122"/>
      <c r="F91" s="122"/>
      <c r="G91" s="122"/>
      <c r="H91" s="122"/>
      <c r="I91" s="122"/>
      <c r="J91" s="122"/>
    </row>
    <row r="93" spans="2:10" ht="15.6" x14ac:dyDescent="0.3">
      <c r="B93" s="53" t="s">
        <v>111</v>
      </c>
    </row>
    <row r="95" spans="2:10" x14ac:dyDescent="0.3">
      <c r="B95" s="90" t="s">
        <v>172</v>
      </c>
      <c r="C95" s="90"/>
      <c r="D95" s="90" t="s">
        <v>173</v>
      </c>
      <c r="E95" s="90"/>
      <c r="F95" s="120" t="s">
        <v>182</v>
      </c>
      <c r="G95" s="120"/>
    </row>
    <row r="96" spans="2:10" x14ac:dyDescent="0.3">
      <c r="B96" s="91" t="s">
        <v>62</v>
      </c>
      <c r="C96" s="91"/>
      <c r="D96" s="98" t="s">
        <v>63</v>
      </c>
      <c r="E96" s="98"/>
      <c r="F96" s="94"/>
      <c r="G96" s="94"/>
    </row>
    <row r="97" spans="2:10" x14ac:dyDescent="0.3">
      <c r="B97" s="91" t="s">
        <v>64</v>
      </c>
      <c r="C97" s="91"/>
      <c r="D97" s="98" t="s">
        <v>65</v>
      </c>
      <c r="E97" s="98"/>
      <c r="F97" s="93"/>
      <c r="G97" s="93"/>
    </row>
    <row r="98" spans="2:10" x14ac:dyDescent="0.3">
      <c r="B98" s="91" t="s">
        <v>66</v>
      </c>
      <c r="C98" s="91"/>
      <c r="D98" s="98" t="s">
        <v>67</v>
      </c>
      <c r="E98" s="98"/>
      <c r="F98" s="93"/>
      <c r="G98" s="93"/>
    </row>
    <row r="99" spans="2:10" x14ac:dyDescent="0.3">
      <c r="B99" s="91" t="s">
        <v>68</v>
      </c>
      <c r="C99" s="91"/>
      <c r="D99" s="98" t="s">
        <v>69</v>
      </c>
      <c r="E99" s="98"/>
      <c r="F99" s="93"/>
      <c r="G99" s="93"/>
    </row>
    <row r="102" spans="2:10" ht="31.8" customHeight="1" x14ac:dyDescent="0.3">
      <c r="B102" s="136" t="s">
        <v>183</v>
      </c>
      <c r="C102" s="122"/>
      <c r="D102" s="122"/>
      <c r="E102" s="122"/>
      <c r="F102" s="122"/>
      <c r="G102" s="122"/>
      <c r="H102" s="122"/>
      <c r="I102" s="122"/>
      <c r="J102" s="122"/>
    </row>
    <row r="104" spans="2:10" ht="15.6" x14ac:dyDescent="0.3">
      <c r="B104" s="123" t="s">
        <v>109</v>
      </c>
      <c r="C104" s="123"/>
      <c r="D104" s="123"/>
      <c r="E104" s="123"/>
      <c r="F104" s="123"/>
    </row>
    <row r="105" spans="2:10" ht="15.6" x14ac:dyDescent="0.3">
      <c r="B105" s="53" t="s">
        <v>110</v>
      </c>
    </row>
    <row r="107" spans="2:10" x14ac:dyDescent="0.3">
      <c r="B107" s="90" t="s">
        <v>172</v>
      </c>
      <c r="C107" s="90"/>
      <c r="D107" s="90" t="s">
        <v>173</v>
      </c>
      <c r="E107" s="90"/>
      <c r="F107" s="90" t="s">
        <v>184</v>
      </c>
      <c r="G107" s="90"/>
    </row>
    <row r="108" spans="2:10" x14ac:dyDescent="0.3">
      <c r="B108" s="91" t="s">
        <v>62</v>
      </c>
      <c r="C108" s="91"/>
      <c r="D108" s="98" t="s">
        <v>63</v>
      </c>
      <c r="E108" s="98"/>
      <c r="F108" s="121"/>
      <c r="G108" s="121"/>
    </row>
    <row r="109" spans="2:10" x14ac:dyDescent="0.3">
      <c r="B109" s="91" t="s">
        <v>64</v>
      </c>
      <c r="C109" s="91"/>
      <c r="D109" s="98" t="s">
        <v>65</v>
      </c>
      <c r="E109" s="98"/>
      <c r="F109" s="121"/>
      <c r="G109" s="121"/>
    </row>
    <row r="110" spans="2:10" x14ac:dyDescent="0.3">
      <c r="B110" s="91" t="s">
        <v>66</v>
      </c>
      <c r="C110" s="91"/>
      <c r="D110" s="98" t="s">
        <v>67</v>
      </c>
      <c r="E110" s="98"/>
      <c r="F110" s="121"/>
      <c r="G110" s="121"/>
    </row>
    <row r="111" spans="2:10" x14ac:dyDescent="0.3">
      <c r="B111" s="91" t="s">
        <v>68</v>
      </c>
      <c r="C111" s="91"/>
      <c r="D111" s="98" t="s">
        <v>69</v>
      </c>
      <c r="E111" s="98"/>
      <c r="F111" s="121"/>
      <c r="G111" s="121"/>
    </row>
    <row r="114" spans="1:10" ht="15.6" x14ac:dyDescent="0.3">
      <c r="A114" s="18" t="s">
        <v>8</v>
      </c>
      <c r="B114" s="89" t="s">
        <v>185</v>
      </c>
      <c r="C114" s="89"/>
      <c r="D114" s="89"/>
      <c r="E114" s="89"/>
      <c r="F114" s="89"/>
      <c r="G114" s="89"/>
      <c r="H114" s="89"/>
      <c r="I114" s="89"/>
      <c r="J114" s="89"/>
    </row>
    <row r="115" spans="1:10" ht="4.8" customHeight="1" x14ac:dyDescent="0.3"/>
    <row r="116" spans="1:10" ht="15.6" x14ac:dyDescent="0.3">
      <c r="B116" s="134" t="s">
        <v>186</v>
      </c>
      <c r="C116" s="134"/>
      <c r="D116" s="134"/>
      <c r="E116" s="134"/>
      <c r="F116" s="134"/>
      <c r="G116" s="134"/>
    </row>
    <row r="120" spans="1:10" ht="14.55" customHeight="1" x14ac:dyDescent="0.3">
      <c r="B120" s="90" t="s">
        <v>187</v>
      </c>
      <c r="C120" s="90"/>
      <c r="D120" s="90" t="s">
        <v>188</v>
      </c>
      <c r="E120" s="90"/>
      <c r="F120" s="90" t="s">
        <v>189</v>
      </c>
      <c r="G120" s="90"/>
    </row>
    <row r="121" spans="1:10" x14ac:dyDescent="0.3">
      <c r="B121" s="91" t="s">
        <v>11</v>
      </c>
      <c r="C121" s="91"/>
      <c r="D121" s="98">
        <v>32855</v>
      </c>
      <c r="E121" s="98"/>
      <c r="F121" s="94"/>
      <c r="G121" s="94"/>
    </row>
    <row r="122" spans="1:10" x14ac:dyDescent="0.3">
      <c r="B122" s="91" t="s">
        <v>12</v>
      </c>
      <c r="C122" s="91"/>
      <c r="D122" s="98">
        <v>21343</v>
      </c>
      <c r="E122" s="98"/>
      <c r="F122" s="93"/>
      <c r="G122" s="93"/>
    </row>
    <row r="123" spans="1:10" x14ac:dyDescent="0.3">
      <c r="B123" s="91" t="s">
        <v>13</v>
      </c>
      <c r="C123" s="91"/>
      <c r="D123" s="98">
        <v>29922</v>
      </c>
      <c r="E123" s="98"/>
      <c r="F123" s="93"/>
      <c r="G123" s="93"/>
    </row>
    <row r="124" spans="1:10" x14ac:dyDescent="0.3">
      <c r="B124" s="91" t="s">
        <v>14</v>
      </c>
      <c r="C124" s="91"/>
      <c r="D124" s="98">
        <v>21413</v>
      </c>
      <c r="E124" s="98"/>
      <c r="F124" s="93"/>
      <c r="G124" s="93"/>
    </row>
    <row r="125" spans="1:10" x14ac:dyDescent="0.3">
      <c r="B125" s="91" t="s">
        <v>15</v>
      </c>
      <c r="C125" s="91"/>
      <c r="D125" s="98">
        <v>35345</v>
      </c>
      <c r="E125" s="98"/>
      <c r="F125" s="93"/>
      <c r="G125" s="93"/>
    </row>
    <row r="126" spans="1:10" x14ac:dyDescent="0.3">
      <c r="B126" s="91" t="s">
        <v>16</v>
      </c>
      <c r="C126" s="91"/>
      <c r="D126" s="98">
        <v>12792</v>
      </c>
      <c r="E126" s="98"/>
      <c r="F126" s="93"/>
      <c r="G126" s="93"/>
    </row>
    <row r="129" spans="1:10" ht="15.6" x14ac:dyDescent="0.3">
      <c r="A129" s="18" t="s">
        <v>59</v>
      </c>
      <c r="B129" s="89" t="s">
        <v>190</v>
      </c>
      <c r="C129" s="89"/>
      <c r="D129" s="89"/>
      <c r="E129" s="89"/>
      <c r="F129" s="89"/>
      <c r="G129" s="89"/>
      <c r="H129" s="89"/>
      <c r="I129" s="89"/>
      <c r="J129" s="89"/>
    </row>
    <row r="131" spans="1:10" x14ac:dyDescent="0.3">
      <c r="B131" s="90" t="s">
        <v>173</v>
      </c>
      <c r="C131" s="90"/>
      <c r="D131" s="90"/>
      <c r="E131" s="90"/>
      <c r="F131" s="90" t="s">
        <v>191</v>
      </c>
      <c r="G131" s="90"/>
    </row>
    <row r="132" spans="1:10" x14ac:dyDescent="0.3">
      <c r="B132" s="95" t="s">
        <v>75</v>
      </c>
      <c r="C132" s="96"/>
      <c r="D132" s="96"/>
      <c r="E132" s="97"/>
      <c r="F132" s="92"/>
      <c r="G132" s="92"/>
    </row>
    <row r="133" spans="1:10" x14ac:dyDescent="0.3">
      <c r="B133" s="95" t="s">
        <v>76</v>
      </c>
      <c r="C133" s="96"/>
      <c r="D133" s="96"/>
      <c r="E133" s="97"/>
      <c r="F133" s="92"/>
      <c r="G133" s="92"/>
    </row>
    <row r="134" spans="1:10" x14ac:dyDescent="0.3">
      <c r="B134" s="95" t="s">
        <v>77</v>
      </c>
      <c r="C134" s="96"/>
      <c r="D134" s="96"/>
      <c r="E134" s="97"/>
      <c r="F134" s="92"/>
      <c r="G134" s="92"/>
    </row>
    <row r="137" spans="1:10" ht="30.45" customHeight="1" x14ac:dyDescent="0.3">
      <c r="A137" s="18" t="s">
        <v>60</v>
      </c>
      <c r="B137" s="137" t="s">
        <v>195</v>
      </c>
      <c r="C137" s="137"/>
      <c r="D137" s="137"/>
      <c r="E137" s="137"/>
      <c r="F137" s="137"/>
      <c r="G137" s="137"/>
      <c r="H137" s="137"/>
      <c r="I137" s="137"/>
      <c r="J137" s="137"/>
    </row>
    <row r="139" spans="1:10" x14ac:dyDescent="0.3">
      <c r="B139" s="90" t="s">
        <v>192</v>
      </c>
      <c r="C139" s="90"/>
      <c r="D139" s="90" t="s">
        <v>193</v>
      </c>
      <c r="E139" s="90"/>
      <c r="F139" s="90" t="s">
        <v>194</v>
      </c>
      <c r="G139" s="90"/>
    </row>
    <row r="140" spans="1:10" x14ac:dyDescent="0.3">
      <c r="B140" s="91" t="s">
        <v>80</v>
      </c>
      <c r="C140" s="91"/>
      <c r="D140" s="92"/>
      <c r="E140" s="92"/>
      <c r="F140" s="94"/>
      <c r="G140" s="94"/>
    </row>
    <row r="141" spans="1:10" x14ac:dyDescent="0.3">
      <c r="B141" s="91" t="s">
        <v>81</v>
      </c>
      <c r="C141" s="91"/>
      <c r="D141" s="92"/>
      <c r="E141" s="92"/>
      <c r="F141" s="138"/>
      <c r="G141" s="93"/>
    </row>
    <row r="142" spans="1:10" x14ac:dyDescent="0.3">
      <c r="B142" s="91" t="s">
        <v>82</v>
      </c>
      <c r="C142" s="91"/>
      <c r="D142" s="92"/>
      <c r="E142" s="92"/>
      <c r="F142" s="138"/>
      <c r="G142" s="93"/>
    </row>
    <row r="143" spans="1:10" x14ac:dyDescent="0.3">
      <c r="B143" s="91" t="s">
        <v>83</v>
      </c>
      <c r="C143" s="91"/>
      <c r="D143" s="92"/>
      <c r="E143" s="92"/>
      <c r="F143" s="138"/>
      <c r="G143" s="93"/>
    </row>
    <row r="144" spans="1:10" x14ac:dyDescent="0.3">
      <c r="B144" s="91" t="s">
        <v>84</v>
      </c>
      <c r="C144" s="91"/>
      <c r="D144" s="92"/>
      <c r="E144" s="92"/>
      <c r="F144" s="138"/>
      <c r="G144" s="93"/>
    </row>
    <row r="146" spans="1:10" ht="15" thickBot="1" x14ac:dyDescent="0.35"/>
    <row r="147" spans="1:10" ht="16.2" thickBot="1" x14ac:dyDescent="0.35">
      <c r="A147" s="11" t="s">
        <v>116</v>
      </c>
      <c r="B147" s="17"/>
      <c r="C147" s="17"/>
      <c r="D147" s="17"/>
      <c r="E147" s="17"/>
      <c r="F147" s="17"/>
      <c r="G147" s="17"/>
      <c r="H147" s="17"/>
      <c r="I147" s="17"/>
      <c r="J147" s="13"/>
    </row>
    <row r="149" spans="1:10" ht="35.549999999999997" customHeight="1" x14ac:dyDescent="0.3">
      <c r="A149" s="18" t="s">
        <v>112</v>
      </c>
      <c r="B149" s="89" t="s">
        <v>197</v>
      </c>
      <c r="C149" s="89"/>
      <c r="D149" s="89"/>
      <c r="E149" s="89"/>
      <c r="F149" s="89"/>
      <c r="G149" s="89"/>
      <c r="H149" s="89"/>
      <c r="I149" s="89"/>
      <c r="J149" s="89"/>
    </row>
    <row r="151" spans="1:10" x14ac:dyDescent="0.3">
      <c r="B151" s="90" t="s">
        <v>85</v>
      </c>
      <c r="C151" s="90"/>
      <c r="D151" s="90" t="s">
        <v>78</v>
      </c>
      <c r="E151" s="90"/>
      <c r="F151" s="90" t="s">
        <v>79</v>
      </c>
      <c r="G151" s="90"/>
    </row>
    <row r="152" spans="1:10" x14ac:dyDescent="0.3">
      <c r="B152" s="86" t="s">
        <v>196</v>
      </c>
      <c r="C152" s="86"/>
      <c r="D152" s="87" t="s">
        <v>101</v>
      </c>
      <c r="E152" s="87"/>
      <c r="F152" s="86"/>
      <c r="G152" s="88"/>
    </row>
    <row r="153" spans="1:10" x14ac:dyDescent="0.3">
      <c r="B153" s="83"/>
      <c r="C153" s="83"/>
      <c r="D153" s="84"/>
      <c r="E153" s="84"/>
      <c r="F153" s="85"/>
      <c r="G153" s="85"/>
    </row>
    <row r="154" spans="1:10" x14ac:dyDescent="0.3">
      <c r="B154" s="83"/>
      <c r="C154" s="83"/>
      <c r="D154" s="84"/>
      <c r="E154" s="84"/>
      <c r="F154" s="85"/>
      <c r="G154" s="85"/>
    </row>
    <row r="155" spans="1:10" x14ac:dyDescent="0.3">
      <c r="B155" s="83"/>
      <c r="C155" s="83"/>
      <c r="D155" s="84"/>
      <c r="E155" s="84"/>
      <c r="F155" s="85"/>
      <c r="G155" s="85"/>
    </row>
    <row r="156" spans="1:10" x14ac:dyDescent="0.3">
      <c r="B156" s="83"/>
      <c r="C156" s="83"/>
      <c r="D156" s="84"/>
      <c r="E156" s="84"/>
      <c r="F156" s="85"/>
      <c r="G156" s="85"/>
    </row>
    <row r="157" spans="1:10" x14ac:dyDescent="0.3">
      <c r="B157" s="83"/>
      <c r="C157" s="83"/>
      <c r="D157" s="84"/>
      <c r="E157" s="84"/>
      <c r="F157" s="85"/>
      <c r="G157" s="85"/>
    </row>
  </sheetData>
  <mergeCells count="204">
    <mergeCell ref="A55:G55"/>
    <mergeCell ref="B75:F75"/>
    <mergeCell ref="B83:F83"/>
    <mergeCell ref="B116:G116"/>
    <mergeCell ref="B111:C111"/>
    <mergeCell ref="D111:E111"/>
    <mergeCell ref="F111:G111"/>
    <mergeCell ref="D85:E85"/>
    <mergeCell ref="F85:G85"/>
    <mergeCell ref="B86:C86"/>
    <mergeCell ref="D86:E86"/>
    <mergeCell ref="F86:G86"/>
    <mergeCell ref="B99:C99"/>
    <mergeCell ref="D99:E99"/>
    <mergeCell ref="F99:G99"/>
    <mergeCell ref="B91:J91"/>
    <mergeCell ref="B87:C87"/>
    <mergeCell ref="D87:E87"/>
    <mergeCell ref="F87:G87"/>
    <mergeCell ref="B88:C88"/>
    <mergeCell ref="D88:E88"/>
    <mergeCell ref="F88:G88"/>
    <mergeCell ref="B89:C89"/>
    <mergeCell ref="D89:E89"/>
    <mergeCell ref="F89:G89"/>
    <mergeCell ref="B108:C108"/>
    <mergeCell ref="D108:E108"/>
    <mergeCell ref="F108:G108"/>
    <mergeCell ref="B109:C109"/>
    <mergeCell ref="D109:E109"/>
    <mergeCell ref="F109:G109"/>
    <mergeCell ref="B110:C110"/>
    <mergeCell ref="D110:E110"/>
    <mergeCell ref="F110:G110"/>
    <mergeCell ref="B80:C80"/>
    <mergeCell ref="D80:E80"/>
    <mergeCell ref="F80:G80"/>
    <mergeCell ref="B81:C81"/>
    <mergeCell ref="D81:E81"/>
    <mergeCell ref="F81:G81"/>
    <mergeCell ref="B107:C107"/>
    <mergeCell ref="D107:E107"/>
    <mergeCell ref="F107:G107"/>
    <mergeCell ref="B102:J102"/>
    <mergeCell ref="B104:F104"/>
    <mergeCell ref="B95:C95"/>
    <mergeCell ref="D95:E95"/>
    <mergeCell ref="F95:G95"/>
    <mergeCell ref="B96:C96"/>
    <mergeCell ref="D96:E96"/>
    <mergeCell ref="F96:G96"/>
    <mergeCell ref="B97:C97"/>
    <mergeCell ref="D97:E97"/>
    <mergeCell ref="F97:G97"/>
    <mergeCell ref="B98:C98"/>
    <mergeCell ref="D98:E98"/>
    <mergeCell ref="F98:G98"/>
    <mergeCell ref="B85:C85"/>
    <mergeCell ref="B77:C77"/>
    <mergeCell ref="D77:E77"/>
    <mergeCell ref="F77:G77"/>
    <mergeCell ref="B78:C78"/>
    <mergeCell ref="D78:E78"/>
    <mergeCell ref="F78:G78"/>
    <mergeCell ref="B79:C79"/>
    <mergeCell ref="D79:E79"/>
    <mergeCell ref="F79:G79"/>
    <mergeCell ref="B53:J53"/>
    <mergeCell ref="B19:J19"/>
    <mergeCell ref="B21:C21"/>
    <mergeCell ref="B22:C22"/>
    <mergeCell ref="B23:C23"/>
    <mergeCell ref="B24:C24"/>
    <mergeCell ref="B25:C25"/>
    <mergeCell ref="B27:J29"/>
    <mergeCell ref="B73:J73"/>
    <mergeCell ref="B68:C68"/>
    <mergeCell ref="D68:E68"/>
    <mergeCell ref="F68:G68"/>
    <mergeCell ref="B69:C69"/>
    <mergeCell ref="D69:E69"/>
    <mergeCell ref="F69:G69"/>
    <mergeCell ref="B66:C66"/>
    <mergeCell ref="D66:E66"/>
    <mergeCell ref="F66:G66"/>
    <mergeCell ref="B67:C67"/>
    <mergeCell ref="D67:E67"/>
    <mergeCell ref="F67:G67"/>
    <mergeCell ref="B46:C46"/>
    <mergeCell ref="B47:C47"/>
    <mergeCell ref="B48:C48"/>
    <mergeCell ref="A2:G3"/>
    <mergeCell ref="B15:J17"/>
    <mergeCell ref="B33:J33"/>
    <mergeCell ref="B37:J40"/>
    <mergeCell ref="B44:J44"/>
    <mergeCell ref="B7:J7"/>
    <mergeCell ref="B35:C35"/>
    <mergeCell ref="B9:C9"/>
    <mergeCell ref="B10:C10"/>
    <mergeCell ref="B11:C11"/>
    <mergeCell ref="B12:C12"/>
    <mergeCell ref="B13:C13"/>
    <mergeCell ref="D35:F35"/>
    <mergeCell ref="B49:C49"/>
    <mergeCell ref="B51:C51"/>
    <mergeCell ref="D51:E51"/>
    <mergeCell ref="B50:C50"/>
    <mergeCell ref="D46:E46"/>
    <mergeCell ref="D47:E47"/>
    <mergeCell ref="D48:E48"/>
    <mergeCell ref="D49:E49"/>
    <mergeCell ref="D50:E50"/>
    <mergeCell ref="B114:J114"/>
    <mergeCell ref="B120:C120"/>
    <mergeCell ref="D120:E120"/>
    <mergeCell ref="B121:C121"/>
    <mergeCell ref="D121:E121"/>
    <mergeCell ref="B60:C60"/>
    <mergeCell ref="B61:C61"/>
    <mergeCell ref="D57:E57"/>
    <mergeCell ref="D58:E58"/>
    <mergeCell ref="D59:E59"/>
    <mergeCell ref="B57:C57"/>
    <mergeCell ref="B58:C58"/>
    <mergeCell ref="B59:C59"/>
    <mergeCell ref="D60:E60"/>
    <mergeCell ref="D61:E61"/>
    <mergeCell ref="F57:G57"/>
    <mergeCell ref="F58:G58"/>
    <mergeCell ref="F59:G59"/>
    <mergeCell ref="F60:G60"/>
    <mergeCell ref="F61:G61"/>
    <mergeCell ref="B70:C70"/>
    <mergeCell ref="D70:E70"/>
    <mergeCell ref="F70:G70"/>
    <mergeCell ref="B63:J63"/>
    <mergeCell ref="B125:C125"/>
    <mergeCell ref="D125:E125"/>
    <mergeCell ref="B126:C126"/>
    <mergeCell ref="D126:E126"/>
    <mergeCell ref="F120:G120"/>
    <mergeCell ref="F121:G121"/>
    <mergeCell ref="F122:G122"/>
    <mergeCell ref="F123:G123"/>
    <mergeCell ref="F124:G124"/>
    <mergeCell ref="F125:G125"/>
    <mergeCell ref="F126:G126"/>
    <mergeCell ref="B122:C122"/>
    <mergeCell ref="D122:E122"/>
    <mergeCell ref="B123:C123"/>
    <mergeCell ref="D123:E123"/>
    <mergeCell ref="B124:C124"/>
    <mergeCell ref="D124:E124"/>
    <mergeCell ref="B131:E131"/>
    <mergeCell ref="B132:E132"/>
    <mergeCell ref="B133:E133"/>
    <mergeCell ref="B134:E134"/>
    <mergeCell ref="F133:G133"/>
    <mergeCell ref="F134:G134"/>
    <mergeCell ref="B129:J129"/>
    <mergeCell ref="F131:G131"/>
    <mergeCell ref="F132:G132"/>
    <mergeCell ref="B144:C144"/>
    <mergeCell ref="D144:E144"/>
    <mergeCell ref="F144:G144"/>
    <mergeCell ref="B137:J137"/>
    <mergeCell ref="B139:C139"/>
    <mergeCell ref="D139:E139"/>
    <mergeCell ref="F139:G139"/>
    <mergeCell ref="B142:C142"/>
    <mergeCell ref="D142:E142"/>
    <mergeCell ref="F142:G142"/>
    <mergeCell ref="B143:C143"/>
    <mergeCell ref="D143:E143"/>
    <mergeCell ref="F143:G143"/>
    <mergeCell ref="B140:C140"/>
    <mergeCell ref="D140:E140"/>
    <mergeCell ref="F140:G140"/>
    <mergeCell ref="B141:C141"/>
    <mergeCell ref="D141:E141"/>
    <mergeCell ref="F141:G141"/>
    <mergeCell ref="B152:C152"/>
    <mergeCell ref="D152:E152"/>
    <mergeCell ref="F152:G152"/>
    <mergeCell ref="B154:C154"/>
    <mergeCell ref="D154:E154"/>
    <mergeCell ref="F154:G154"/>
    <mergeCell ref="B149:J149"/>
    <mergeCell ref="B151:C151"/>
    <mergeCell ref="D151:E151"/>
    <mergeCell ref="F151:G151"/>
    <mergeCell ref="B153:C153"/>
    <mergeCell ref="D153:E153"/>
    <mergeCell ref="F153:G153"/>
    <mergeCell ref="B157:C157"/>
    <mergeCell ref="D157:E157"/>
    <mergeCell ref="F157:G157"/>
    <mergeCell ref="B155:C155"/>
    <mergeCell ref="D155:E155"/>
    <mergeCell ref="F155:G155"/>
    <mergeCell ref="B156:C156"/>
    <mergeCell ref="D156:E156"/>
    <mergeCell ref="F156:G156"/>
  </mergeCells>
  <pageMargins left="0.19685039370078741" right="3.937007874015748E-2" top="0" bottom="0.3543307086614173" header="0.31496062992125984" footer="0.19685039370078741"/>
  <pageSetup paperSize="9" orientation="landscape" r:id="rId1"/>
  <headerFooter>
    <oddFooter>&amp;LPage &amp;P of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19BF0-993C-4D88-95AA-C8AAEC5A2271}">
  <dimension ref="A1:J86"/>
  <sheetViews>
    <sheetView zoomScaleNormal="100" workbookViewId="0">
      <pane ySplit="4" topLeftCell="A80" activePane="bottomLeft" state="frozen"/>
      <selection pane="bottomLeft" activeCell="D85" sqref="D85"/>
    </sheetView>
  </sheetViews>
  <sheetFormatPr defaultColWidth="8.6640625" defaultRowHeight="14.4" x14ac:dyDescent="0.3"/>
  <cols>
    <col min="1" max="1" width="2.77734375" style="1" customWidth="1"/>
    <col min="2" max="2" width="15.77734375" style="1" customWidth="1"/>
    <col min="3" max="3" width="18.44140625" style="1" customWidth="1"/>
    <col min="4" max="4" width="16.44140625" style="1" customWidth="1"/>
    <col min="5" max="5" width="13.77734375" style="1" customWidth="1"/>
    <col min="6" max="6" width="15" style="1" customWidth="1"/>
    <col min="7" max="7" width="8.109375" style="1" customWidth="1"/>
    <col min="8" max="8" width="14.33203125" style="1" customWidth="1"/>
    <col min="9" max="9" width="4.77734375" style="1" customWidth="1"/>
    <col min="10" max="10" width="0.77734375" style="1" customWidth="1"/>
    <col min="11" max="13" width="8.6640625" style="1"/>
    <col min="14" max="14" width="10.44140625" style="1" bestFit="1" customWidth="1"/>
    <col min="15" max="16384" width="8.6640625" style="1"/>
  </cols>
  <sheetData>
    <row r="1" spans="1:10" ht="5.5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3">
      <c r="A2" s="100" t="s">
        <v>198</v>
      </c>
      <c r="B2" s="100"/>
      <c r="C2" s="100"/>
      <c r="D2" s="100"/>
      <c r="E2" s="100"/>
      <c r="F2" s="100"/>
      <c r="G2" s="100"/>
      <c r="H2" s="54"/>
      <c r="I2" s="54"/>
      <c r="J2" s="54"/>
    </row>
    <row r="3" spans="1:10" ht="24.45" customHeight="1" x14ac:dyDescent="0.3">
      <c r="A3" s="100"/>
      <c r="B3" s="100"/>
      <c r="C3" s="100"/>
      <c r="D3" s="100"/>
      <c r="E3" s="100"/>
      <c r="F3" s="100"/>
      <c r="G3" s="100"/>
      <c r="H3" s="54"/>
      <c r="I3" s="54"/>
      <c r="J3" s="54"/>
    </row>
    <row r="4" spans="1:10" s="7" customFormat="1" ht="18.45" customHeight="1" thickBot="1" x14ac:dyDescent="0.35"/>
    <row r="5" spans="1:10" s="7" customFormat="1" ht="16.2" thickBot="1" x14ac:dyDescent="0.35">
      <c r="A5" s="11" t="s">
        <v>118</v>
      </c>
      <c r="B5" s="12"/>
      <c r="C5" s="12"/>
      <c r="D5" s="12"/>
      <c r="E5" s="12"/>
      <c r="F5" s="12"/>
      <c r="G5" s="12"/>
      <c r="H5" s="12"/>
      <c r="I5" s="12"/>
      <c r="J5" s="13"/>
    </row>
    <row r="6" spans="1:10" s="7" customFormat="1" x14ac:dyDescent="0.3">
      <c r="A6" s="22"/>
      <c r="B6" s="20"/>
      <c r="C6" s="20"/>
      <c r="D6" s="20"/>
      <c r="E6" s="20"/>
      <c r="F6" s="20"/>
      <c r="G6" s="20"/>
      <c r="H6" s="20"/>
      <c r="I6" s="20"/>
      <c r="J6" s="20"/>
    </row>
    <row r="7" spans="1:10" ht="31.2" customHeight="1" x14ac:dyDescent="0.3">
      <c r="A7" s="24" t="s">
        <v>2</v>
      </c>
      <c r="B7" s="111" t="s">
        <v>200</v>
      </c>
      <c r="C7" s="111"/>
      <c r="D7" s="111"/>
      <c r="E7" s="111"/>
      <c r="F7" s="111"/>
      <c r="G7" s="111"/>
      <c r="H7" s="111"/>
      <c r="I7" s="111"/>
      <c r="J7" s="111"/>
    </row>
    <row r="8" spans="1:10" ht="4.8" customHeight="1" x14ac:dyDescent="0.3">
      <c r="A8" s="19"/>
      <c r="B8" s="21" t="s">
        <v>199</v>
      </c>
      <c r="C8" s="21"/>
      <c r="D8" s="21"/>
      <c r="E8" s="21"/>
      <c r="F8" s="21"/>
      <c r="G8" s="21"/>
      <c r="H8" s="21"/>
      <c r="I8" s="21"/>
      <c r="J8" s="21"/>
    </row>
    <row r="9" spans="1:10" x14ac:dyDescent="0.3">
      <c r="A9" s="19"/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3">
      <c r="A10" s="19"/>
      <c r="B10" s="21"/>
      <c r="C10" s="21"/>
      <c r="D10" s="21"/>
      <c r="E10" s="21"/>
      <c r="F10" s="21"/>
      <c r="G10" s="21"/>
      <c r="H10" s="21"/>
      <c r="I10" s="21"/>
      <c r="J10" s="21"/>
    </row>
    <row r="11" spans="1:10" x14ac:dyDescent="0.3">
      <c r="A11" s="19"/>
      <c r="B11" s="21"/>
      <c r="C11" s="21"/>
      <c r="D11" s="21"/>
      <c r="E11" s="21"/>
      <c r="F11" s="21"/>
      <c r="G11" s="21"/>
      <c r="H11" s="21"/>
      <c r="I11" s="21"/>
      <c r="J11" s="21"/>
    </row>
    <row r="12" spans="1:10" x14ac:dyDescent="0.3">
      <c r="A12" s="19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 ht="14.7" customHeight="1" x14ac:dyDescent="0.3">
      <c r="A13" s="19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0" ht="14.7" customHeight="1" x14ac:dyDescent="0.3">
      <c r="A14" s="19"/>
      <c r="B14" s="32"/>
      <c r="C14" s="32"/>
      <c r="D14" s="32"/>
      <c r="E14" s="32"/>
      <c r="F14" s="32"/>
      <c r="G14" s="32"/>
      <c r="H14" s="32"/>
      <c r="I14" s="32"/>
      <c r="J14" s="32"/>
    </row>
    <row r="15" spans="1:10" ht="30" customHeight="1" x14ac:dyDescent="0.3">
      <c r="A15" s="24" t="s">
        <v>3</v>
      </c>
      <c r="B15" s="111" t="s">
        <v>201</v>
      </c>
      <c r="C15" s="111"/>
      <c r="D15" s="111"/>
      <c r="E15" s="111"/>
      <c r="F15" s="111"/>
      <c r="G15" s="111"/>
      <c r="H15" s="111"/>
      <c r="I15" s="111"/>
      <c r="J15" s="111"/>
    </row>
    <row r="16" spans="1:10" ht="14.7" customHeight="1" x14ac:dyDescent="0.3">
      <c r="A16" s="19"/>
      <c r="B16" s="21"/>
      <c r="C16" s="21"/>
      <c r="D16" s="21"/>
      <c r="E16" s="21"/>
      <c r="F16" s="21"/>
      <c r="G16" s="21"/>
      <c r="H16" s="21"/>
      <c r="I16" s="21"/>
      <c r="J16" s="21"/>
    </row>
    <row r="17" spans="1:10" ht="14.7" customHeight="1" x14ac:dyDescent="0.3">
      <c r="A17" s="19"/>
      <c r="B17" s="117" t="s">
        <v>117</v>
      </c>
      <c r="C17" s="117"/>
      <c r="D17" s="130"/>
      <c r="E17" s="131"/>
    </row>
    <row r="18" spans="1:10" ht="14.7" customHeight="1" x14ac:dyDescent="0.3">
      <c r="A18" s="19"/>
      <c r="B18" s="21"/>
      <c r="C18" s="21"/>
      <c r="D18" s="21"/>
      <c r="E18" s="21"/>
      <c r="F18" s="21"/>
      <c r="G18" s="21"/>
      <c r="H18" s="21"/>
      <c r="I18" s="21"/>
      <c r="J18" s="21"/>
    </row>
    <row r="19" spans="1:10" ht="14.7" customHeight="1" thickBot="1" x14ac:dyDescent="0.35">
      <c r="A19" s="19"/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16.2" thickBot="1" x14ac:dyDescent="0.35">
      <c r="A20" s="11" t="s">
        <v>119</v>
      </c>
      <c r="B20" s="12"/>
      <c r="C20" s="12"/>
      <c r="D20" s="12"/>
      <c r="E20" s="12"/>
      <c r="F20" s="12"/>
      <c r="G20" s="12"/>
      <c r="H20" s="12"/>
      <c r="I20" s="12"/>
      <c r="J20" s="13"/>
    </row>
    <row r="21" spans="1:10" x14ac:dyDescent="0.3">
      <c r="A21" s="22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5.6" x14ac:dyDescent="0.3">
      <c r="A22" s="18" t="s">
        <v>4</v>
      </c>
      <c r="B22" s="89" t="s">
        <v>202</v>
      </c>
      <c r="C22" s="89"/>
      <c r="D22" s="89"/>
      <c r="E22" s="89"/>
      <c r="F22" s="89"/>
      <c r="G22" s="89"/>
      <c r="H22" s="89"/>
      <c r="I22" s="89"/>
      <c r="J22" s="89"/>
    </row>
    <row r="23" spans="1:10" ht="8.6999999999999993" customHeigh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s="19" customFormat="1" x14ac:dyDescent="0.3">
      <c r="B24" s="55" t="s">
        <v>193</v>
      </c>
      <c r="C24" s="55" t="s">
        <v>194</v>
      </c>
      <c r="D24" s="114" t="s">
        <v>192</v>
      </c>
      <c r="E24" s="114"/>
    </row>
    <row r="25" spans="1:10" s="19" customFormat="1" ht="14.55" customHeight="1" x14ac:dyDescent="0.3">
      <c r="B25" s="57" t="s">
        <v>120</v>
      </c>
      <c r="C25" s="57" t="s">
        <v>121</v>
      </c>
      <c r="D25" s="130"/>
      <c r="E25" s="131"/>
      <c r="F25" s="31"/>
      <c r="G25" s="31"/>
    </row>
    <row r="26" spans="1:10" s="19" customFormat="1" ht="14.55" customHeight="1" x14ac:dyDescent="0.3">
      <c r="B26" s="57" t="s">
        <v>122</v>
      </c>
      <c r="C26" s="58" t="s">
        <v>123</v>
      </c>
      <c r="D26" s="130"/>
      <c r="E26" s="131"/>
      <c r="F26" s="34"/>
      <c r="G26" s="35"/>
    </row>
    <row r="27" spans="1:10" s="19" customFormat="1" ht="14.55" customHeight="1" x14ac:dyDescent="0.3">
      <c r="B27" s="57" t="s">
        <v>124</v>
      </c>
      <c r="C27" s="57" t="s">
        <v>125</v>
      </c>
      <c r="D27" s="130"/>
      <c r="E27" s="131"/>
      <c r="F27" s="34"/>
      <c r="G27" s="35"/>
    </row>
    <row r="28" spans="1:10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15.6" x14ac:dyDescent="0.3">
      <c r="A30" s="18" t="s">
        <v>5</v>
      </c>
      <c r="B30" s="89" t="s">
        <v>203</v>
      </c>
      <c r="C30" s="89"/>
      <c r="D30" s="89"/>
      <c r="E30" s="89"/>
      <c r="F30" s="89"/>
      <c r="G30" s="89"/>
      <c r="H30" s="89"/>
      <c r="I30" s="89"/>
      <c r="J30" s="89"/>
    </row>
    <row r="31" spans="1:10" ht="8.6999999999999993" customHeight="1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9" customFormat="1" x14ac:dyDescent="0.3">
      <c r="B32" s="65" t="s">
        <v>193</v>
      </c>
      <c r="C32" s="65" t="s">
        <v>194</v>
      </c>
      <c r="D32" s="114" t="s">
        <v>192</v>
      </c>
      <c r="E32" s="114"/>
    </row>
    <row r="33" spans="1:10" s="19" customFormat="1" ht="14.55" customHeight="1" x14ac:dyDescent="0.3">
      <c r="B33" s="57" t="s">
        <v>120</v>
      </c>
      <c r="C33" s="57" t="s">
        <v>121</v>
      </c>
      <c r="D33" s="130"/>
      <c r="E33" s="131"/>
      <c r="F33" s="31"/>
      <c r="G33" s="31"/>
    </row>
    <row r="34" spans="1:10" s="19" customFormat="1" ht="14.55" customHeight="1" x14ac:dyDescent="0.3">
      <c r="B34" s="57" t="s">
        <v>122</v>
      </c>
      <c r="C34" s="58" t="s">
        <v>123</v>
      </c>
      <c r="D34" s="130"/>
      <c r="E34" s="131"/>
      <c r="F34" s="34"/>
      <c r="G34" s="35"/>
    </row>
    <row r="35" spans="1:10" s="19" customFormat="1" ht="14.55" customHeight="1" x14ac:dyDescent="0.3">
      <c r="B35" s="57" t="s">
        <v>124</v>
      </c>
      <c r="C35" s="57" t="s">
        <v>125</v>
      </c>
      <c r="D35" s="130"/>
      <c r="E35" s="131"/>
      <c r="F35" s="34"/>
      <c r="G35" s="35"/>
    </row>
    <row r="36" spans="1:1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ht="34.799999999999997" customHeight="1" x14ac:dyDescent="0.3">
      <c r="A38" s="18" t="s">
        <v>6</v>
      </c>
      <c r="B38" s="89" t="s">
        <v>204</v>
      </c>
      <c r="C38" s="89"/>
      <c r="D38" s="89"/>
      <c r="E38" s="89"/>
      <c r="F38" s="89"/>
      <c r="G38" s="89"/>
      <c r="H38" s="89"/>
      <c r="I38" s="89"/>
      <c r="J38" s="89"/>
    </row>
    <row r="39" spans="1:10" ht="7.95" customHeight="1" x14ac:dyDescent="0.3">
      <c r="A39" s="15"/>
      <c r="B39" s="16"/>
      <c r="C39" s="16"/>
      <c r="D39" s="16"/>
      <c r="E39" s="16"/>
      <c r="F39" s="16"/>
      <c r="G39" s="16"/>
      <c r="H39" s="16"/>
      <c r="I39" s="16"/>
      <c r="J39" s="16"/>
    </row>
    <row r="40" spans="1:10" ht="14.55" customHeight="1" x14ac:dyDescent="0.3">
      <c r="B40" s="55" t="s">
        <v>205</v>
      </c>
      <c r="C40" s="55" t="s">
        <v>206</v>
      </c>
      <c r="D40" s="55" t="s">
        <v>207</v>
      </c>
      <c r="E40" s="132" t="s">
        <v>173</v>
      </c>
      <c r="F40" s="133"/>
    </row>
    <row r="41" spans="1:10" x14ac:dyDescent="0.3">
      <c r="B41" s="57">
        <v>1901</v>
      </c>
      <c r="C41" s="56" t="s">
        <v>136</v>
      </c>
      <c r="D41" s="59" t="s">
        <v>137</v>
      </c>
      <c r="E41" s="128"/>
      <c r="F41" s="129"/>
    </row>
    <row r="42" spans="1:10" x14ac:dyDescent="0.3">
      <c r="B42" s="56">
        <v>742</v>
      </c>
      <c r="C42" s="56" t="s">
        <v>130</v>
      </c>
      <c r="D42" s="59" t="s">
        <v>131</v>
      </c>
      <c r="E42" s="128"/>
      <c r="F42" s="129"/>
    </row>
    <row r="43" spans="1:10" x14ac:dyDescent="0.3">
      <c r="B43" s="56">
        <v>168</v>
      </c>
      <c r="C43" s="56" t="s">
        <v>132</v>
      </c>
      <c r="D43" s="59" t="s">
        <v>133</v>
      </c>
      <c r="E43" s="128"/>
      <c r="F43" s="129"/>
    </row>
    <row r="44" spans="1:10" x14ac:dyDescent="0.3">
      <c r="B44" s="56">
        <v>28</v>
      </c>
      <c r="C44" s="56" t="s">
        <v>134</v>
      </c>
      <c r="D44" s="59" t="s">
        <v>135</v>
      </c>
      <c r="E44" s="128"/>
      <c r="F44" s="129"/>
    </row>
    <row r="46" spans="1:10" ht="15.6" x14ac:dyDescent="0.3">
      <c r="A46" s="18" t="s">
        <v>7</v>
      </c>
      <c r="B46" s="89" t="s">
        <v>208</v>
      </c>
      <c r="C46" s="89"/>
      <c r="D46" s="89"/>
      <c r="E46" s="89"/>
      <c r="F46" s="89"/>
      <c r="G46" s="89"/>
      <c r="H46" s="89"/>
      <c r="I46" s="89"/>
      <c r="J46" s="89"/>
    </row>
    <row r="47" spans="1:10" ht="4.8" customHeight="1" x14ac:dyDescent="0.3"/>
    <row r="48" spans="1:10" s="61" customFormat="1" ht="14.55" customHeight="1" x14ac:dyDescent="0.3">
      <c r="B48" s="90" t="s">
        <v>138</v>
      </c>
      <c r="C48" s="90"/>
      <c r="D48" s="55" t="s">
        <v>139</v>
      </c>
      <c r="E48" s="55" t="s">
        <v>140</v>
      </c>
      <c r="F48" s="55" t="s">
        <v>141</v>
      </c>
      <c r="G48" s="90" t="s">
        <v>142</v>
      </c>
      <c r="H48" s="90"/>
    </row>
    <row r="49" spans="1:10" x14ac:dyDescent="0.3">
      <c r="B49" s="91" t="s">
        <v>145</v>
      </c>
      <c r="C49" s="91"/>
      <c r="D49" s="57">
        <v>20</v>
      </c>
      <c r="E49" s="57">
        <v>7</v>
      </c>
      <c r="F49" s="57">
        <v>1969</v>
      </c>
      <c r="G49" s="92"/>
      <c r="H49" s="92"/>
    </row>
    <row r="50" spans="1:10" x14ac:dyDescent="0.3">
      <c r="B50" s="91" t="s">
        <v>143</v>
      </c>
      <c r="C50" s="91"/>
      <c r="D50" s="57">
        <v>20</v>
      </c>
      <c r="E50" s="57">
        <v>11</v>
      </c>
      <c r="F50" s="57">
        <v>1998</v>
      </c>
      <c r="G50" s="92"/>
      <c r="H50" s="92"/>
    </row>
    <row r="51" spans="1:10" x14ac:dyDescent="0.3">
      <c r="B51" s="91" t="s">
        <v>144</v>
      </c>
      <c r="C51" s="91"/>
      <c r="D51" s="57">
        <v>16</v>
      </c>
      <c r="E51" s="57">
        <v>6</v>
      </c>
      <c r="F51" s="57">
        <v>1963</v>
      </c>
      <c r="G51" s="92"/>
      <c r="H51" s="92"/>
    </row>
    <row r="52" spans="1:10" x14ac:dyDescent="0.3">
      <c r="B52" s="91" t="s">
        <v>146</v>
      </c>
      <c r="C52" s="91"/>
      <c r="D52" s="57">
        <v>12</v>
      </c>
      <c r="E52" s="57">
        <v>11</v>
      </c>
      <c r="F52" s="57">
        <v>2014</v>
      </c>
      <c r="G52" s="92"/>
      <c r="H52" s="92"/>
    </row>
    <row r="55" spans="1:10" ht="15.6" x14ac:dyDescent="0.3">
      <c r="A55" s="18" t="s">
        <v>8</v>
      </c>
      <c r="B55" s="89" t="s">
        <v>209</v>
      </c>
      <c r="C55" s="89"/>
      <c r="D55" s="89"/>
      <c r="E55" s="89"/>
      <c r="F55" s="89"/>
      <c r="G55" s="89"/>
      <c r="H55" s="89"/>
      <c r="I55" s="89"/>
      <c r="J55" s="89"/>
    </row>
    <row r="57" spans="1:10" x14ac:dyDescent="0.3">
      <c r="B57" s="90" t="s">
        <v>152</v>
      </c>
      <c r="C57" s="90"/>
      <c r="D57" s="55" t="s">
        <v>153</v>
      </c>
    </row>
    <row r="58" spans="1:10" x14ac:dyDescent="0.3">
      <c r="B58" s="126" t="s">
        <v>159</v>
      </c>
      <c r="C58" s="126"/>
      <c r="D58" s="62" t="s">
        <v>160</v>
      </c>
    </row>
    <row r="59" spans="1:10" x14ac:dyDescent="0.3">
      <c r="B59" s="91" t="s">
        <v>148</v>
      </c>
      <c r="C59" s="91"/>
      <c r="D59" s="60"/>
    </row>
    <row r="60" spans="1:10" x14ac:dyDescent="0.3">
      <c r="B60" s="91" t="s">
        <v>149</v>
      </c>
      <c r="C60" s="91"/>
      <c r="D60" s="60"/>
    </row>
    <row r="61" spans="1:10" x14ac:dyDescent="0.3">
      <c r="B61" s="91" t="s">
        <v>150</v>
      </c>
      <c r="C61" s="91"/>
      <c r="D61" s="60"/>
    </row>
    <row r="62" spans="1:10" x14ac:dyDescent="0.3">
      <c r="B62" s="91" t="s">
        <v>151</v>
      </c>
      <c r="C62" s="91"/>
      <c r="D62" s="60"/>
    </row>
    <row r="64" spans="1:10" ht="15" thickBot="1" x14ac:dyDescent="0.35"/>
    <row r="65" spans="1:10" ht="16.2" thickBot="1" x14ac:dyDescent="0.35">
      <c r="A65" s="11" t="s">
        <v>154</v>
      </c>
      <c r="B65" s="17"/>
      <c r="C65" s="17"/>
      <c r="D65" s="17"/>
      <c r="E65" s="17"/>
      <c r="F65" s="17"/>
      <c r="G65" s="17"/>
      <c r="H65" s="17"/>
      <c r="I65" s="17"/>
      <c r="J65" s="13"/>
    </row>
    <row r="67" spans="1:10" ht="35.549999999999997" customHeight="1" x14ac:dyDescent="0.3">
      <c r="A67" s="18" t="s">
        <v>59</v>
      </c>
      <c r="B67" s="89" t="s">
        <v>210</v>
      </c>
      <c r="C67" s="89"/>
      <c r="D67" s="89"/>
      <c r="E67" s="89"/>
      <c r="F67" s="89"/>
      <c r="G67" s="89"/>
      <c r="H67" s="89"/>
      <c r="I67" s="89"/>
      <c r="J67" s="89"/>
    </row>
    <row r="68" spans="1:10" ht="6.45" customHeight="1" x14ac:dyDescent="0.3"/>
    <row r="69" spans="1:10" x14ac:dyDescent="0.3">
      <c r="B69" s="55" t="s">
        <v>126</v>
      </c>
      <c r="C69" s="55" t="s">
        <v>127</v>
      </c>
      <c r="D69" s="55" t="s">
        <v>157</v>
      </c>
      <c r="E69" s="90" t="s">
        <v>128</v>
      </c>
      <c r="F69" s="90"/>
      <c r="G69" s="90"/>
      <c r="H69" s="90"/>
    </row>
    <row r="70" spans="1:10" x14ac:dyDescent="0.3">
      <c r="B70" s="62" t="s">
        <v>155</v>
      </c>
      <c r="C70" s="63" t="s">
        <v>156</v>
      </c>
      <c r="D70" s="64" t="s">
        <v>129</v>
      </c>
      <c r="E70" s="124" t="s">
        <v>211</v>
      </c>
      <c r="F70" s="124"/>
      <c r="G70" s="124"/>
      <c r="H70" s="124"/>
    </row>
    <row r="71" spans="1:10" x14ac:dyDescent="0.3">
      <c r="B71" s="56"/>
      <c r="C71" s="56"/>
      <c r="D71" s="59"/>
      <c r="E71" s="125"/>
      <c r="F71" s="125"/>
      <c r="G71" s="125"/>
      <c r="H71" s="125"/>
    </row>
    <row r="72" spans="1:10" x14ac:dyDescent="0.3">
      <c r="B72" s="56"/>
      <c r="C72" s="56"/>
      <c r="D72" s="59"/>
      <c r="E72" s="125"/>
      <c r="F72" s="125"/>
      <c r="G72" s="125"/>
      <c r="H72" s="125"/>
    </row>
    <row r="73" spans="1:10" x14ac:dyDescent="0.3">
      <c r="B73" s="56"/>
      <c r="C73" s="56"/>
      <c r="D73" s="59"/>
      <c r="E73" s="125"/>
      <c r="F73" s="125"/>
      <c r="G73" s="125"/>
      <c r="H73" s="125"/>
    </row>
    <row r="74" spans="1:10" x14ac:dyDescent="0.3">
      <c r="B74" s="56"/>
      <c r="C74" s="56"/>
      <c r="D74" s="59"/>
      <c r="E74" s="125"/>
      <c r="F74" s="125"/>
      <c r="G74" s="125"/>
      <c r="H74" s="125"/>
    </row>
    <row r="75" spans="1:10" x14ac:dyDescent="0.3">
      <c r="B75" s="56"/>
      <c r="C75" s="56"/>
      <c r="D75" s="59"/>
      <c r="E75" s="125"/>
      <c r="F75" s="125"/>
      <c r="G75" s="125"/>
      <c r="H75" s="125"/>
    </row>
    <row r="78" spans="1:10" ht="33" customHeight="1" x14ac:dyDescent="0.3">
      <c r="A78" s="18" t="s">
        <v>60</v>
      </c>
      <c r="B78" s="89" t="s">
        <v>212</v>
      </c>
      <c r="C78" s="89"/>
      <c r="D78" s="89"/>
      <c r="E78" s="89"/>
      <c r="F78" s="89"/>
      <c r="G78" s="89"/>
      <c r="H78" s="89"/>
      <c r="I78" s="89"/>
      <c r="J78" s="89"/>
    </row>
    <row r="80" spans="1:10" x14ac:dyDescent="0.3">
      <c r="B80" s="90" t="s">
        <v>138</v>
      </c>
      <c r="C80" s="90"/>
      <c r="D80" s="55" t="s">
        <v>140</v>
      </c>
      <c r="E80" s="55" t="s">
        <v>139</v>
      </c>
      <c r="F80" s="55" t="s">
        <v>141</v>
      </c>
      <c r="G80" s="90" t="s">
        <v>142</v>
      </c>
      <c r="H80" s="90"/>
    </row>
    <row r="81" spans="2:8" x14ac:dyDescent="0.3">
      <c r="B81" s="126" t="s">
        <v>158</v>
      </c>
      <c r="C81" s="126"/>
      <c r="D81" s="62">
        <v>3</v>
      </c>
      <c r="E81" s="62">
        <v>14</v>
      </c>
      <c r="F81" s="62">
        <v>2015</v>
      </c>
      <c r="G81" s="127">
        <v>42077</v>
      </c>
      <c r="H81" s="127"/>
    </row>
    <row r="82" spans="2:8" x14ac:dyDescent="0.3">
      <c r="B82" s="91"/>
      <c r="C82" s="91"/>
      <c r="D82" s="57"/>
      <c r="E82" s="57"/>
      <c r="F82" s="57"/>
      <c r="G82" s="92"/>
      <c r="H82" s="92"/>
    </row>
    <row r="83" spans="2:8" x14ac:dyDescent="0.3">
      <c r="B83" s="91"/>
      <c r="C83" s="91"/>
      <c r="D83" s="57"/>
      <c r="E83" s="57"/>
      <c r="F83" s="57"/>
      <c r="G83" s="92"/>
      <c r="H83" s="92"/>
    </row>
    <row r="84" spans="2:8" x14ac:dyDescent="0.3">
      <c r="B84" s="91"/>
      <c r="C84" s="91"/>
      <c r="D84" s="57"/>
      <c r="E84" s="57"/>
      <c r="F84" s="57"/>
      <c r="G84" s="92"/>
      <c r="H84" s="92"/>
    </row>
    <row r="85" spans="2:8" x14ac:dyDescent="0.3">
      <c r="B85" s="91"/>
      <c r="C85" s="91"/>
      <c r="D85" s="57"/>
      <c r="E85" s="57"/>
      <c r="F85" s="57"/>
      <c r="G85" s="92"/>
      <c r="H85" s="92"/>
    </row>
    <row r="86" spans="2:8" x14ac:dyDescent="0.3">
      <c r="B86" s="91"/>
      <c r="C86" s="91"/>
      <c r="D86" s="57"/>
      <c r="E86" s="57"/>
      <c r="F86" s="57"/>
      <c r="G86" s="92"/>
      <c r="H86" s="92"/>
    </row>
  </sheetData>
  <mergeCells count="63">
    <mergeCell ref="B12:J13"/>
    <mergeCell ref="B15:J15"/>
    <mergeCell ref="A2:G3"/>
    <mergeCell ref="B7:J7"/>
    <mergeCell ref="D24:E24"/>
    <mergeCell ref="D25:E25"/>
    <mergeCell ref="B17:C17"/>
    <mergeCell ref="B22:J22"/>
    <mergeCell ref="D34:E34"/>
    <mergeCell ref="D17:E17"/>
    <mergeCell ref="D35:E35"/>
    <mergeCell ref="E40:F40"/>
    <mergeCell ref="D26:E26"/>
    <mergeCell ref="D27:E27"/>
    <mergeCell ref="E43:F43"/>
    <mergeCell ref="B30:J30"/>
    <mergeCell ref="D32:E32"/>
    <mergeCell ref="D33:E33"/>
    <mergeCell ref="E44:F44"/>
    <mergeCell ref="E41:F41"/>
    <mergeCell ref="E42:F42"/>
    <mergeCell ref="B38:J38"/>
    <mergeCell ref="B85:C85"/>
    <mergeCell ref="G49:H49"/>
    <mergeCell ref="G51:H51"/>
    <mergeCell ref="G50:H50"/>
    <mergeCell ref="B46:J46"/>
    <mergeCell ref="B48:C48"/>
    <mergeCell ref="G48:H48"/>
    <mergeCell ref="B50:C50"/>
    <mergeCell ref="E75:H75"/>
    <mergeCell ref="E73:H73"/>
    <mergeCell ref="E74:H74"/>
    <mergeCell ref="B67:J67"/>
    <mergeCell ref="B86:C86"/>
    <mergeCell ref="G85:H85"/>
    <mergeCell ref="G86:H86"/>
    <mergeCell ref="B81:C81"/>
    <mergeCell ref="B82:C82"/>
    <mergeCell ref="G81:H81"/>
    <mergeCell ref="G82:H82"/>
    <mergeCell ref="E72:H72"/>
    <mergeCell ref="B55:J55"/>
    <mergeCell ref="B57:C57"/>
    <mergeCell ref="B59:C59"/>
    <mergeCell ref="B52:C52"/>
    <mergeCell ref="G52:H52"/>
    <mergeCell ref="B49:C49"/>
    <mergeCell ref="B51:C51"/>
    <mergeCell ref="B84:C84"/>
    <mergeCell ref="G84:H84"/>
    <mergeCell ref="E69:H69"/>
    <mergeCell ref="E70:H70"/>
    <mergeCell ref="E71:H71"/>
    <mergeCell ref="B78:J78"/>
    <mergeCell ref="B58:C58"/>
    <mergeCell ref="B80:C80"/>
    <mergeCell ref="G80:H80"/>
    <mergeCell ref="B83:C83"/>
    <mergeCell ref="G83:H83"/>
    <mergeCell ref="B60:C60"/>
    <mergeCell ref="B61:C61"/>
    <mergeCell ref="B62:C62"/>
  </mergeCells>
  <pageMargins left="0" right="0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C2666-F905-41CB-99AA-862AA133305F}">
  <dimension ref="A1:J26"/>
  <sheetViews>
    <sheetView tabSelected="1" zoomScaleNormal="100" workbookViewId="0">
      <pane ySplit="2" topLeftCell="A3" activePane="bottomLeft" state="frozen"/>
      <selection pane="bottomLeft" activeCell="I17" sqref="I17"/>
    </sheetView>
  </sheetViews>
  <sheetFormatPr defaultColWidth="8.6640625" defaultRowHeight="14.4" x14ac:dyDescent="0.3"/>
  <cols>
    <col min="1" max="1" width="3.6640625" style="1" customWidth="1"/>
    <col min="2" max="2" width="7.109375" style="1" customWidth="1"/>
    <col min="3" max="3" width="18.109375" style="1" customWidth="1"/>
    <col min="4" max="4" width="14.6640625" style="1" customWidth="1"/>
    <col min="5" max="6" width="13.44140625" style="1" customWidth="1"/>
    <col min="7" max="7" width="24.77734375" style="1" customWidth="1"/>
    <col min="8" max="8" width="16.44140625" style="1" customWidth="1"/>
    <col min="9" max="9" width="14.33203125" style="1" customWidth="1"/>
    <col min="10" max="10" width="6.109375" style="1" customWidth="1"/>
    <col min="11" max="11" width="9.109375" style="1" customWidth="1"/>
    <col min="12" max="13" width="8.6640625" style="1"/>
    <col min="14" max="14" width="10.44140625" style="1" bestFit="1" customWidth="1"/>
    <col min="15" max="16384" width="8.6640625" style="1"/>
  </cols>
  <sheetData>
    <row r="1" spans="1:10" ht="5.5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1.6" thickBot="1" x14ac:dyDescent="0.35">
      <c r="A2" s="100" t="s">
        <v>213</v>
      </c>
      <c r="B2" s="100"/>
      <c r="C2" s="100"/>
      <c r="D2" s="100"/>
      <c r="E2" s="100"/>
      <c r="F2" s="100"/>
      <c r="G2" s="100"/>
      <c r="H2" s="27"/>
      <c r="I2" s="27"/>
      <c r="J2" s="27"/>
    </row>
    <row r="3" spans="1:10" s="7" customFormat="1" ht="16.2" thickBot="1" x14ac:dyDescent="0.35">
      <c r="A3" s="11" t="s">
        <v>10</v>
      </c>
      <c r="B3" s="17"/>
      <c r="C3" s="17"/>
      <c r="D3" s="17"/>
      <c r="E3" s="17"/>
      <c r="F3" s="17"/>
      <c r="G3" s="17"/>
      <c r="H3" s="17"/>
      <c r="I3" s="17"/>
      <c r="J3" s="13"/>
    </row>
    <row r="4" spans="1:10" s="7" customFormat="1" x14ac:dyDescent="0.3">
      <c r="A4" s="30"/>
      <c r="B4" s="29"/>
      <c r="C4" s="29"/>
      <c r="D4" s="29"/>
      <c r="E4" s="29"/>
      <c r="F4" s="29"/>
      <c r="G4" s="29"/>
      <c r="H4" s="29"/>
      <c r="I4" s="29"/>
      <c r="J4" s="29"/>
    </row>
    <row r="5" spans="1:10" ht="31.95" customHeight="1" x14ac:dyDescent="0.3">
      <c r="A5" s="24"/>
      <c r="B5" s="111" t="s">
        <v>214</v>
      </c>
      <c r="C5" s="111"/>
      <c r="D5" s="111"/>
      <c r="E5" s="111"/>
      <c r="F5" s="111"/>
      <c r="G5" s="111"/>
      <c r="H5" s="111"/>
      <c r="I5" s="111"/>
      <c r="J5" s="111"/>
    </row>
    <row r="6" spans="1:10" ht="7.2" customHeight="1" x14ac:dyDescent="0.3">
      <c r="A6" s="14"/>
      <c r="B6" s="28"/>
      <c r="C6" s="28"/>
      <c r="D6" s="28"/>
      <c r="E6" s="28"/>
      <c r="F6" s="28"/>
      <c r="G6" s="28"/>
      <c r="H6" s="28"/>
      <c r="I6" s="28"/>
      <c r="J6" s="28"/>
    </row>
    <row r="7" spans="1:10" ht="15.6" x14ac:dyDescent="0.3">
      <c r="B7" s="134" t="s">
        <v>215</v>
      </c>
      <c r="C7" s="134"/>
      <c r="D7" s="134"/>
      <c r="E7" s="134"/>
      <c r="F7" s="134"/>
    </row>
    <row r="8" spans="1:10" ht="6.45" customHeight="1" x14ac:dyDescent="0.3">
      <c r="B8" s="26"/>
      <c r="C8" s="26"/>
      <c r="D8" s="26"/>
      <c r="E8" s="26"/>
      <c r="F8" s="26"/>
    </row>
    <row r="9" spans="1:10" ht="34.200000000000003" customHeight="1" x14ac:dyDescent="0.3">
      <c r="B9" s="135" t="s">
        <v>216</v>
      </c>
      <c r="C9" s="99"/>
      <c r="D9" s="99"/>
      <c r="E9" s="99"/>
      <c r="F9" s="99"/>
    </row>
    <row r="10" spans="1:10" ht="33.450000000000003" customHeight="1" x14ac:dyDescent="0.3">
      <c r="B10" s="135" t="s">
        <v>217</v>
      </c>
      <c r="C10" s="99"/>
      <c r="D10" s="99"/>
      <c r="E10" s="99"/>
      <c r="F10" s="99"/>
    </row>
    <row r="11" spans="1:10" ht="18.45" customHeight="1" x14ac:dyDescent="0.3">
      <c r="B11" s="135" t="s">
        <v>218</v>
      </c>
      <c r="C11" s="99"/>
      <c r="D11" s="99"/>
      <c r="E11" s="99"/>
      <c r="F11" s="99"/>
    </row>
    <row r="12" spans="1:10" ht="36" customHeight="1" x14ac:dyDescent="0.3">
      <c r="B12" s="135" t="s">
        <v>219</v>
      </c>
      <c r="C12" s="99"/>
      <c r="D12" s="99"/>
      <c r="E12" s="99"/>
      <c r="F12" s="99"/>
    </row>
    <row r="13" spans="1:10" ht="15.6" x14ac:dyDescent="0.3">
      <c r="B13" s="26"/>
      <c r="C13" s="26"/>
      <c r="D13" s="26"/>
      <c r="E13" s="26"/>
      <c r="F13" s="26"/>
    </row>
    <row r="14" spans="1:10" ht="15.6" x14ac:dyDescent="0.3">
      <c r="B14" s="139" t="s">
        <v>220</v>
      </c>
      <c r="C14" s="139"/>
      <c r="D14" s="139"/>
      <c r="E14" s="139"/>
      <c r="F14" s="139"/>
    </row>
    <row r="15" spans="1:10" ht="16.2" thickBot="1" x14ac:dyDescent="0.35">
      <c r="B15" s="26"/>
      <c r="C15" s="26"/>
      <c r="D15" s="26"/>
      <c r="E15" s="26"/>
      <c r="F15" s="26"/>
    </row>
    <row r="16" spans="1:10" x14ac:dyDescent="0.3">
      <c r="B16" s="45" t="s">
        <v>205</v>
      </c>
      <c r="C16" s="46" t="s">
        <v>221</v>
      </c>
      <c r="D16" s="46" t="s">
        <v>222</v>
      </c>
      <c r="E16" s="46" t="s">
        <v>223</v>
      </c>
      <c r="F16" s="47" t="s">
        <v>224</v>
      </c>
      <c r="G16" s="48" t="s">
        <v>225</v>
      </c>
      <c r="H16" s="49" t="s">
        <v>226</v>
      </c>
      <c r="I16" s="49" t="s">
        <v>227</v>
      </c>
    </row>
    <row r="17" spans="2:9" x14ac:dyDescent="0.3">
      <c r="B17" s="41">
        <v>1</v>
      </c>
      <c r="C17" s="37" t="s">
        <v>102</v>
      </c>
      <c r="D17" s="37">
        <v>20</v>
      </c>
      <c r="E17" s="37">
        <v>12</v>
      </c>
      <c r="F17" s="51">
        <v>500</v>
      </c>
      <c r="G17" s="40"/>
      <c r="H17" s="37"/>
      <c r="I17" s="44"/>
    </row>
    <row r="18" spans="2:9" x14ac:dyDescent="0.3">
      <c r="B18" s="41">
        <v>2</v>
      </c>
      <c r="C18" s="37" t="s">
        <v>92</v>
      </c>
      <c r="D18" s="37">
        <v>100</v>
      </c>
      <c r="E18" s="37">
        <v>10</v>
      </c>
      <c r="F18" s="51">
        <v>100</v>
      </c>
      <c r="G18" s="40"/>
      <c r="H18" s="37"/>
      <c r="I18" s="44"/>
    </row>
    <row r="19" spans="2:9" x14ac:dyDescent="0.3">
      <c r="B19" s="41">
        <v>3</v>
      </c>
      <c r="C19" s="37" t="s">
        <v>93</v>
      </c>
      <c r="D19" s="37">
        <v>100</v>
      </c>
      <c r="E19" s="37">
        <v>76</v>
      </c>
      <c r="F19" s="51">
        <v>76</v>
      </c>
      <c r="G19" s="40"/>
      <c r="H19" s="37"/>
      <c r="I19" s="44"/>
    </row>
    <row r="20" spans="2:9" x14ac:dyDescent="0.3">
      <c r="B20" s="41">
        <v>4</v>
      </c>
      <c r="C20" s="37" t="s">
        <v>94</v>
      </c>
      <c r="D20" s="37">
        <v>5</v>
      </c>
      <c r="E20" s="37">
        <v>2</v>
      </c>
      <c r="F20" s="51">
        <f>15.99*2</f>
        <v>31.98</v>
      </c>
      <c r="G20" s="40"/>
      <c r="H20" s="37"/>
      <c r="I20" s="44"/>
    </row>
    <row r="21" spans="2:9" x14ac:dyDescent="0.3">
      <c r="B21" s="41">
        <v>5</v>
      </c>
      <c r="C21" s="37" t="s">
        <v>95</v>
      </c>
      <c r="D21" s="37">
        <v>10</v>
      </c>
      <c r="E21" s="37">
        <v>0</v>
      </c>
      <c r="F21" s="51">
        <v>0</v>
      </c>
      <c r="G21" s="40"/>
      <c r="H21" s="37"/>
      <c r="I21" s="44"/>
    </row>
    <row r="22" spans="2:9" x14ac:dyDescent="0.3">
      <c r="B22" s="41">
        <v>6</v>
      </c>
      <c r="C22" s="37" t="s">
        <v>96</v>
      </c>
      <c r="D22" s="37">
        <v>2</v>
      </c>
      <c r="E22" s="37">
        <v>2</v>
      </c>
      <c r="F22" s="51">
        <v>15</v>
      </c>
      <c r="G22" s="40"/>
      <c r="H22" s="37"/>
      <c r="I22" s="44"/>
    </row>
    <row r="23" spans="2:9" x14ac:dyDescent="0.3">
      <c r="B23" s="41">
        <v>7</v>
      </c>
      <c r="C23" s="37" t="s">
        <v>97</v>
      </c>
      <c r="D23" s="37">
        <v>15</v>
      </c>
      <c r="E23" s="37">
        <v>8</v>
      </c>
      <c r="F23" s="51">
        <f>15*8</f>
        <v>120</v>
      </c>
      <c r="G23" s="40"/>
      <c r="H23" s="37"/>
      <c r="I23" s="44"/>
    </row>
    <row r="24" spans="2:9" x14ac:dyDescent="0.3">
      <c r="B24" s="41">
        <v>8</v>
      </c>
      <c r="C24" s="37" t="s">
        <v>98</v>
      </c>
      <c r="D24" s="37">
        <v>10</v>
      </c>
      <c r="E24" s="37">
        <v>8</v>
      </c>
      <c r="F24" s="51">
        <v>105</v>
      </c>
      <c r="G24" s="40"/>
      <c r="H24" s="37"/>
      <c r="I24" s="44"/>
    </row>
    <row r="25" spans="2:9" x14ac:dyDescent="0.3">
      <c r="B25" s="41">
        <v>9</v>
      </c>
      <c r="C25" s="37" t="s">
        <v>99</v>
      </c>
      <c r="D25" s="37">
        <v>2</v>
      </c>
      <c r="E25" s="37">
        <v>1</v>
      </c>
      <c r="F25" s="51">
        <v>900</v>
      </c>
      <c r="G25" s="40"/>
      <c r="H25" s="37"/>
      <c r="I25" s="44"/>
    </row>
    <row r="26" spans="2:9" ht="15" thickBot="1" x14ac:dyDescent="0.35">
      <c r="B26" s="42">
        <v>10</v>
      </c>
      <c r="C26" s="43" t="s">
        <v>100</v>
      </c>
      <c r="D26" s="43">
        <v>5</v>
      </c>
      <c r="E26" s="43">
        <v>4</v>
      </c>
      <c r="F26" s="52">
        <v>1100</v>
      </c>
      <c r="G26" s="40"/>
      <c r="H26" s="37"/>
      <c r="I26" s="44"/>
    </row>
  </sheetData>
  <mergeCells count="8">
    <mergeCell ref="B14:F14"/>
    <mergeCell ref="B12:F12"/>
    <mergeCell ref="A2:G2"/>
    <mergeCell ref="B5:J5"/>
    <mergeCell ref="B11:F11"/>
    <mergeCell ref="B9:F9"/>
    <mergeCell ref="B10:F10"/>
    <mergeCell ref="B7:F7"/>
  </mergeCells>
  <pageMargins left="0.19685039370078741" right="3.937007874015748E-2" top="0" bottom="0.3543307086614173" header="0.31496062992125984" footer="0.19685039370078741"/>
  <pageSetup paperSize="9" orientation="landscape" r:id="rId1"/>
  <headerFooter>
    <oddFooter>&amp;LPage &amp;P of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3949-1C5A-484F-A6E9-507BF0118146}">
  <dimension ref="A1:G32"/>
  <sheetViews>
    <sheetView workbookViewId="0">
      <selection activeCell="A3" sqref="A3"/>
    </sheetView>
  </sheetViews>
  <sheetFormatPr defaultColWidth="8.6640625" defaultRowHeight="14.4" x14ac:dyDescent="0.3"/>
  <sheetData>
    <row r="1" spans="1:7" x14ac:dyDescent="0.3">
      <c r="A1" t="s">
        <v>17</v>
      </c>
      <c r="G1" s="10" t="s">
        <v>18</v>
      </c>
    </row>
    <row r="2" spans="1:7" x14ac:dyDescent="0.3">
      <c r="A2" t="s">
        <v>19</v>
      </c>
      <c r="B2" t="s">
        <v>20</v>
      </c>
    </row>
    <row r="3" spans="1:7" x14ac:dyDescent="0.3">
      <c r="A3" t="s">
        <v>21</v>
      </c>
      <c r="B3" s="8">
        <v>25123</v>
      </c>
    </row>
    <row r="4" spans="1:7" x14ac:dyDescent="0.3">
      <c r="A4" t="s">
        <v>22</v>
      </c>
      <c r="B4" s="8">
        <v>12895</v>
      </c>
    </row>
    <row r="5" spans="1:7" x14ac:dyDescent="0.3">
      <c r="A5" t="s">
        <v>23</v>
      </c>
      <c r="B5" s="8">
        <v>32568</v>
      </c>
    </row>
    <row r="6" spans="1:7" x14ac:dyDescent="0.3">
      <c r="A6" t="s">
        <v>24</v>
      </c>
      <c r="B6" s="8">
        <v>33562</v>
      </c>
    </row>
    <row r="8" spans="1:7" x14ac:dyDescent="0.3">
      <c r="A8" t="s">
        <v>25</v>
      </c>
    </row>
    <row r="10" spans="1:7" x14ac:dyDescent="0.3">
      <c r="A10" t="s">
        <v>9</v>
      </c>
      <c r="B10" t="s">
        <v>26</v>
      </c>
    </row>
    <row r="11" spans="1:7" x14ac:dyDescent="0.3">
      <c r="A11">
        <v>2015</v>
      </c>
      <c r="B11" s="9">
        <v>0.51</v>
      </c>
    </row>
    <row r="12" spans="1:7" x14ac:dyDescent="0.3">
      <c r="A12">
        <v>2016</v>
      </c>
      <c r="B12" s="9">
        <v>0.53</v>
      </c>
    </row>
    <row r="13" spans="1:7" x14ac:dyDescent="0.3">
      <c r="A13">
        <v>2017</v>
      </c>
      <c r="B13" s="9">
        <v>0.55000000000000004</v>
      </c>
    </row>
    <row r="14" spans="1:7" x14ac:dyDescent="0.3">
      <c r="A14">
        <v>2018</v>
      </c>
      <c r="B14" s="9">
        <v>0.56999999999999995</v>
      </c>
    </row>
    <row r="15" spans="1:7" x14ac:dyDescent="0.3">
      <c r="A15">
        <v>2019</v>
      </c>
      <c r="B15" s="9">
        <v>0.61</v>
      </c>
    </row>
    <row r="16" spans="1:7" x14ac:dyDescent="0.3">
      <c r="A16">
        <v>2020</v>
      </c>
      <c r="B16" s="9">
        <v>0.63</v>
      </c>
    </row>
    <row r="19" spans="1:2" x14ac:dyDescent="0.3">
      <c r="A19" t="s">
        <v>27</v>
      </c>
    </row>
    <row r="20" spans="1:2" x14ac:dyDescent="0.3">
      <c r="B20" t="s">
        <v>28</v>
      </c>
    </row>
    <row r="21" spans="1:2" x14ac:dyDescent="0.3">
      <c r="A21" t="s">
        <v>29</v>
      </c>
      <c r="B21">
        <v>5.0999999999999996</v>
      </c>
    </row>
    <row r="22" spans="1:2" x14ac:dyDescent="0.3">
      <c r="A22" t="s">
        <v>30</v>
      </c>
      <c r="B22">
        <v>4.8</v>
      </c>
    </row>
    <row r="23" spans="1:2" x14ac:dyDescent="0.3">
      <c r="A23" t="s">
        <v>31</v>
      </c>
      <c r="B23">
        <v>12.3</v>
      </c>
    </row>
    <row r="24" spans="1:2" x14ac:dyDescent="0.3">
      <c r="A24" t="s">
        <v>32</v>
      </c>
      <c r="B24">
        <v>14.1</v>
      </c>
    </row>
    <row r="25" spans="1:2" x14ac:dyDescent="0.3">
      <c r="A25" t="s">
        <v>33</v>
      </c>
      <c r="B25">
        <v>16.3</v>
      </c>
    </row>
    <row r="26" spans="1:2" x14ac:dyDescent="0.3">
      <c r="A26" t="s">
        <v>34</v>
      </c>
      <c r="B26">
        <v>18.5</v>
      </c>
    </row>
    <row r="27" spans="1:2" x14ac:dyDescent="0.3">
      <c r="A27" t="s">
        <v>35</v>
      </c>
      <c r="B27">
        <v>22.6</v>
      </c>
    </row>
    <row r="28" spans="1:2" x14ac:dyDescent="0.3">
      <c r="A28" t="s">
        <v>36</v>
      </c>
      <c r="B28">
        <v>29.3</v>
      </c>
    </row>
    <row r="29" spans="1:2" x14ac:dyDescent="0.3">
      <c r="A29" t="s">
        <v>37</v>
      </c>
      <c r="B29">
        <v>25.2</v>
      </c>
    </row>
    <row r="30" spans="1:2" x14ac:dyDescent="0.3">
      <c r="A30" t="s">
        <v>38</v>
      </c>
      <c r="B30">
        <v>12.3</v>
      </c>
    </row>
    <row r="31" spans="1:2" x14ac:dyDescent="0.3">
      <c r="A31" t="s">
        <v>39</v>
      </c>
      <c r="B31">
        <v>8.9</v>
      </c>
    </row>
    <row r="32" spans="1:2" x14ac:dyDescent="0.3">
      <c r="A32" t="s">
        <v>40</v>
      </c>
      <c r="B32">
        <v>3.5</v>
      </c>
    </row>
  </sheetData>
  <phoneticPr fontId="13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A9D7-FBE5-4C65-941B-DFC1C7B9A92C}">
  <dimension ref="A3:G13"/>
  <sheetViews>
    <sheetView workbookViewId="0">
      <selection activeCell="E13" sqref="E13"/>
    </sheetView>
  </sheetViews>
  <sheetFormatPr defaultColWidth="8.6640625" defaultRowHeight="14.4" x14ac:dyDescent="0.3"/>
  <cols>
    <col min="1" max="1" width="15.44140625" style="1" customWidth="1"/>
    <col min="2" max="2" width="30.109375" style="1" customWidth="1"/>
    <col min="3" max="3" width="12.109375" style="1" customWidth="1"/>
    <col min="4" max="4" width="16" style="1" customWidth="1"/>
    <col min="5" max="5" width="10.6640625" style="1" customWidth="1"/>
    <col min="6" max="6" width="10.33203125" style="1" customWidth="1"/>
    <col min="7" max="7" width="10.6640625" style="1" customWidth="1"/>
    <col min="8" max="16384" width="8.6640625" style="1"/>
  </cols>
  <sheetData>
    <row r="3" spans="1:7" ht="33.6" x14ac:dyDescent="0.3">
      <c r="A3" s="2" t="s">
        <v>41</v>
      </c>
      <c r="B3" s="2" t="s">
        <v>42</v>
      </c>
      <c r="C3" s="2" t="s">
        <v>43</v>
      </c>
      <c r="D3" s="2" t="s">
        <v>44</v>
      </c>
      <c r="E3" s="2" t="s">
        <v>45</v>
      </c>
      <c r="F3" s="2" t="s">
        <v>46</v>
      </c>
      <c r="G3" s="2" t="s">
        <v>47</v>
      </c>
    </row>
    <row r="4" spans="1:7" ht="16.8" x14ac:dyDescent="0.3">
      <c r="A4" s="3">
        <v>1.1000000000000001</v>
      </c>
      <c r="B4" s="3" t="s">
        <v>48</v>
      </c>
      <c r="C4" s="3" t="s">
        <v>49</v>
      </c>
      <c r="D4" s="4">
        <v>2</v>
      </c>
      <c r="E4" s="4" t="s">
        <v>50</v>
      </c>
      <c r="F4" s="4">
        <v>2</v>
      </c>
      <c r="G4" s="4">
        <f>D4-F4</f>
        <v>0</v>
      </c>
    </row>
    <row r="5" spans="1:7" ht="16.8" x14ac:dyDescent="0.3">
      <c r="A5" s="3">
        <v>1.2</v>
      </c>
      <c r="B5" s="3" t="s">
        <v>48</v>
      </c>
      <c r="C5" s="3" t="s">
        <v>51</v>
      </c>
      <c r="D5" s="4">
        <v>1</v>
      </c>
      <c r="E5" s="4" t="s">
        <v>50</v>
      </c>
      <c r="F5" s="4">
        <v>1</v>
      </c>
      <c r="G5" s="4">
        <f t="shared" ref="G5:G13" si="0">D5-F5</f>
        <v>0</v>
      </c>
    </row>
    <row r="6" spans="1:7" ht="16.8" x14ac:dyDescent="0.3">
      <c r="A6" s="3">
        <v>1.3</v>
      </c>
      <c r="B6" s="3" t="s">
        <v>48</v>
      </c>
      <c r="C6" s="3" t="s">
        <v>52</v>
      </c>
      <c r="D6" s="4">
        <v>1</v>
      </c>
      <c r="E6" s="4" t="s">
        <v>50</v>
      </c>
      <c r="F6" s="4">
        <v>1</v>
      </c>
      <c r="G6" s="4">
        <f t="shared" si="0"/>
        <v>0</v>
      </c>
    </row>
    <row r="7" spans="1:7" ht="16.8" x14ac:dyDescent="0.3">
      <c r="A7" s="3">
        <v>2.1</v>
      </c>
      <c r="B7" s="3" t="s">
        <v>53</v>
      </c>
      <c r="C7" s="3" t="s">
        <v>49</v>
      </c>
      <c r="D7" s="4">
        <v>2</v>
      </c>
      <c r="E7" s="4" t="s">
        <v>50</v>
      </c>
      <c r="F7" s="4">
        <v>2</v>
      </c>
      <c r="G7" s="4">
        <f t="shared" si="0"/>
        <v>0</v>
      </c>
    </row>
    <row r="8" spans="1:7" ht="16.8" x14ac:dyDescent="0.3">
      <c r="A8" s="3">
        <v>2.2000000000000002</v>
      </c>
      <c r="B8" s="3" t="s">
        <v>53</v>
      </c>
      <c r="C8" s="3" t="s">
        <v>51</v>
      </c>
      <c r="D8" s="4">
        <v>1</v>
      </c>
      <c r="E8" s="4" t="s">
        <v>50</v>
      </c>
      <c r="F8" s="4">
        <v>1</v>
      </c>
      <c r="G8" s="4">
        <f t="shared" si="0"/>
        <v>0</v>
      </c>
    </row>
    <row r="9" spans="1:7" ht="16.8" x14ac:dyDescent="0.3">
      <c r="A9" s="3">
        <v>2.2999999999999998</v>
      </c>
      <c r="B9" s="3" t="s">
        <v>53</v>
      </c>
      <c r="C9" s="3" t="s">
        <v>52</v>
      </c>
      <c r="D9" s="4">
        <v>1</v>
      </c>
      <c r="E9" s="4" t="s">
        <v>50</v>
      </c>
      <c r="F9" s="4">
        <v>1</v>
      </c>
      <c r="G9" s="4">
        <f t="shared" si="0"/>
        <v>0</v>
      </c>
    </row>
    <row r="10" spans="1:7" ht="16.8" x14ac:dyDescent="0.3">
      <c r="A10" s="3">
        <v>3.1</v>
      </c>
      <c r="B10" s="3" t="s">
        <v>54</v>
      </c>
      <c r="C10" s="3" t="s">
        <v>49</v>
      </c>
      <c r="D10" s="4">
        <v>4</v>
      </c>
      <c r="E10" s="4"/>
      <c r="F10" s="4"/>
      <c r="G10" s="4">
        <f t="shared" si="0"/>
        <v>4</v>
      </c>
    </row>
    <row r="11" spans="1:7" ht="16.8" x14ac:dyDescent="0.3">
      <c r="A11" s="3">
        <v>3.2</v>
      </c>
      <c r="B11" s="3" t="s">
        <v>54</v>
      </c>
      <c r="C11" s="3" t="s">
        <v>51</v>
      </c>
      <c r="D11" s="4">
        <v>1</v>
      </c>
      <c r="E11" s="4"/>
      <c r="F11" s="4"/>
      <c r="G11" s="4">
        <f t="shared" si="0"/>
        <v>1</v>
      </c>
    </row>
    <row r="12" spans="1:7" ht="16.8" x14ac:dyDescent="0.3">
      <c r="A12" s="3">
        <v>3.3</v>
      </c>
      <c r="B12" s="3" t="s">
        <v>54</v>
      </c>
      <c r="C12" s="3" t="s">
        <v>52</v>
      </c>
      <c r="D12" s="4">
        <v>1</v>
      </c>
      <c r="E12" s="4"/>
      <c r="F12" s="4"/>
      <c r="G12" s="4">
        <f t="shared" si="0"/>
        <v>1</v>
      </c>
    </row>
    <row r="13" spans="1:7" ht="33.6" x14ac:dyDescent="0.3">
      <c r="A13" s="3">
        <v>4.0999999999999996</v>
      </c>
      <c r="B13" s="5" t="s">
        <v>55</v>
      </c>
      <c r="C13" s="3" t="s">
        <v>56</v>
      </c>
      <c r="D13" s="4">
        <v>1</v>
      </c>
      <c r="E13" s="4"/>
      <c r="F13" s="4"/>
      <c r="G13" s="4">
        <f t="shared" si="0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030EE94CCDFA4C88D8D33A29A81B8D" ma:contentTypeVersion="11" ma:contentTypeDescription="Create a new document." ma:contentTypeScope="" ma:versionID="98aef29cb8176f72c0e9e7cecfed2d21">
  <xsd:schema xmlns:xsd="http://www.w3.org/2001/XMLSchema" xmlns:xs="http://www.w3.org/2001/XMLSchema" xmlns:p="http://schemas.microsoft.com/office/2006/metadata/properties" xmlns:ns2="4297454b-9d9d-4311-9194-cdf6c01c0e73" targetNamespace="http://schemas.microsoft.com/office/2006/metadata/properties" ma:root="true" ma:fieldsID="a761e8550470d16bb342baae9d7e143c" ns2:_="">
    <xsd:import namespace="4297454b-9d9d-4311-9194-cdf6c01c0e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454b-9d9d-4311-9194-cdf6c01c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DB451C-98C7-48C7-8E93-A65B5B11F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F558E4-EDB6-43D7-92AA-6264F0831C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97454b-9d9d-4311-9194-cdf6c01c0e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D404CD-4A7A-4823-9305-83F93016B69A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4297454b-9d9d-4311-9194-cdf6c01c0e73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6</vt:i4>
      </vt:variant>
    </vt:vector>
  </HeadingPairs>
  <TitlesOfParts>
    <vt:vector size="12" baseType="lpstr">
      <vt:lpstr>Front page</vt:lpstr>
      <vt:lpstr>גיליון 1</vt:lpstr>
      <vt:lpstr>גיליון 2</vt:lpstr>
      <vt:lpstr>גיליון 3</vt:lpstr>
      <vt:lpstr>Graph production</vt:lpstr>
      <vt:lpstr>Production notes</vt:lpstr>
      <vt:lpstr>'גיליון 1'!WPrint_Area_W</vt:lpstr>
      <vt:lpstr>'גיליון 2'!WPrint_Area_W</vt:lpstr>
      <vt:lpstr>'גיליון 3'!WPrint_Area_W</vt:lpstr>
      <vt:lpstr>'גיליון 1'!WPrint_TitlesW</vt:lpstr>
      <vt:lpstr>'גיליון 2'!WPrint_TitlesW</vt:lpstr>
      <vt:lpstr>'גיליון 3'!WPrint_TitlesW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Nylk</dc:creator>
  <cp:keywords/>
  <dc:description/>
  <cp:lastModifiedBy>USER</cp:lastModifiedBy>
  <cp:revision/>
  <cp:lastPrinted>2021-10-24T11:28:54Z</cp:lastPrinted>
  <dcterms:created xsi:type="dcterms:W3CDTF">2021-05-03T05:47:55Z</dcterms:created>
  <dcterms:modified xsi:type="dcterms:W3CDTF">2022-10-01T12:24:01Z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0x010100C4030EE94CCDFA4C88D8D33A29A81B8D</vt:lpwstr>
  </property>
</Properties>
</file>