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 state="visible" name="נתונים לתרגיל 1" sheetId="2" r:id="rId5"/>
    <sheet state="visible" name="תרגיל 2" sheetId="3" r:id="rId6"/>
    <sheet state="visible" name="נתונים לתרגיל 2" sheetId="4" r:id="rId7"/>
  </sheets>
  <definedNames/>
  <calcPr/>
  <extLst>
    <ext uri="GoogleSheetsCustomDataVersion2">
      <go:sheetsCustomData xmlns:go="http://customooxmlschemas.google.com/" r:id="rId8" roundtripDataChecksum="SdtkXeTjLN0L7gMesdvSVOtH3lRrnmsVzdMKpGLkoI0="/>
    </ext>
  </extLst>
</workbook>
</file>

<file path=xl/sharedStrings.xml><?xml version="1.0" encoding="utf-8"?>
<sst xmlns="http://schemas.openxmlformats.org/spreadsheetml/2006/main" count="85" uniqueCount="59">
  <si>
    <r>
      <rPr>
        <rFont val="Assistant"/>
        <b/>
        <color rgb="FF19AAE3"/>
        <sz val="18.0"/>
      </rPr>
      <t xml:space="preserve">   1.</t>
    </r>
    <r>
      <rPr>
        <rFont val="Assistant"/>
        <b/>
        <color rgb="FF444444"/>
        <sz val="18.0"/>
      </rPr>
      <t xml:space="preserve"> מחזור הנתונים -עיבוד הנתונים - מבעיה שהוגדרה לעיבוד נתונים</t>
    </r>
    <r>
      <rPr>
        <rFont val="Assistant"/>
        <b/>
        <color theme="1"/>
        <sz val="18.0"/>
      </rPr>
      <t xml:space="preserve">
</t>
    </r>
  </si>
  <si>
    <t xml:space="preserve">יש לפתור תרגיל זה על בסיס הנתונים שבגיליון "נתונים לתרגיל 1". להלן פירוט קצר של משמעות השדות בטבלה שבגיליון "נתונים לתרגיל 1": </t>
  </si>
  <si>
    <t>שם המשתנה</t>
  </si>
  <si>
    <t>תיאור קצר</t>
  </si>
  <si>
    <t>costumer_num</t>
  </si>
  <si>
    <t>מספר לקוח</t>
  </si>
  <si>
    <t>Date</t>
  </si>
  <si>
    <t>תאריך רכישה</t>
  </si>
  <si>
    <t>product</t>
  </si>
  <si>
    <t>סוג מוצר</t>
  </si>
  <si>
    <t>Price</t>
  </si>
  <si>
    <t>מחיר המוצר</t>
  </si>
  <si>
    <t>return_product_ind</t>
  </si>
  <si>
    <t>האם הלקוח החזיר את המוצר ב-14 הימים לאחר הרכישה</t>
  </si>
  <si>
    <t>רשת האופנה "מתאים לנו" ביקשה ממנתח הנתונים שלה לנתח את ממוצעי הרכישה לפי סיווג של לקוחות קיימים וחוזרים.</t>
  </si>
  <si>
    <t>יש לבצע בדיקה ואם צריך אף לטפל בנתונים. יש לפרט את ממצאי הבדיקה ואת הטיפולים בנתונים שבוצעו - אם ישנם</t>
  </si>
  <si>
    <t>בשורה 5 ישנו תאריך לא הגיוני = 30.2.2023. אין בחודש פברואר 30 ימים.  החלטתי שמדובר בטעות וכי הכוונה היא ליום האחרון של החודש, והוא ה-28.
חסר ערך במחיר בשורה 11. החלטתי להשלים את הנתון החסר על ידי השלמת הנתון השווה לממוצע המחיר של הנעליים בשאר התצפיות הנתונות: 410 ₪</t>
  </si>
  <si>
    <t>מנו לפחות שתי חלופות להגדרת לקוח קיים / לקוח חדש</t>
  </si>
  <si>
    <t>חלופה 1 - לקוח קיים הוא לקוח שמופיע יותר מפעם אחת בנתונים וגם רכש בכל קנייה יותר מ-5 ש"ח 
חלופה 2 -  לקוח קיים הוא לקוח שמופיע יותר מפעם אחת בנתונים וגם רכש פריט ביגוד במהלך השנה שקדמה לרכישה האחרונה.
חלופה 3 -  לקוח קיים הוא לקוח שמופיע יותר מפעם אחת בנתונים וגם רכש פריט ביגוד במהלך השנה שקדמה לרכישה האחרונה וגם רכש בכל קנייה יותר מ-5 ש"ח וגם לא החזיר את המוצר (return_product_ind=0)</t>
  </si>
  <si>
    <t>על בסיס מה הייתם ממליצים לחברה לקבוע את הגדרת הסיווג לגבי לקוח חוזר וחדש?</t>
  </si>
  <si>
    <t>בהתאם למטרה העסקית של הרשת, כלומר - הייתי בודק אל מול מקבלי ההחלטות בארגון מהי מטרת הניתוח המבוקש.
למשל, אם הרשת רוצה לדעת מה היקף הלקוחות שביקרו בחנויות ואף חזרו אליהן - חלופה 1 תהיה סבירה למחקר.</t>
  </si>
  <si>
    <t>T-shirt</t>
  </si>
  <si>
    <t>12.4.2023</t>
  </si>
  <si>
    <t>shoe</t>
  </si>
  <si>
    <t>13.5.2023</t>
  </si>
  <si>
    <t>socks</t>
  </si>
  <si>
    <t>14.6.2023</t>
  </si>
  <si>
    <t>30.2.2023</t>
  </si>
  <si>
    <t>27.8.2023</t>
  </si>
  <si>
    <t>31.12.2023</t>
  </si>
  <si>
    <t>28.10.2023</t>
  </si>
  <si>
    <t>coat</t>
  </si>
  <si>
    <t>30.7.2023</t>
  </si>
  <si>
    <t>25.2.2023</t>
  </si>
  <si>
    <t>16.10.2023</t>
  </si>
  <si>
    <t>12.1.2022</t>
  </si>
  <si>
    <t>19.8.2023</t>
  </si>
  <si>
    <t>17.9.2023</t>
  </si>
  <si>
    <t>19.9.2023</t>
  </si>
  <si>
    <t>1.1.2023</t>
  </si>
  <si>
    <r>
      <rPr>
        <rFont val="Assistant"/>
        <b/>
        <color rgb="FF19AAE3"/>
        <sz val="18.0"/>
      </rPr>
      <t xml:space="preserve">   2.</t>
    </r>
    <r>
      <rPr>
        <rFont val="Assistant"/>
        <b/>
        <color rgb="FF444444"/>
        <sz val="18.0"/>
      </rPr>
      <t xml:space="preserve"> מחזור הנתונים -עיבוד הנתונים - מבעיה שהוגדרה לעיבוד נתונים</t>
    </r>
    <r>
      <rPr>
        <rFont val="Assistant"/>
        <b/>
        <color theme="1"/>
        <sz val="18.0"/>
      </rPr>
      <t xml:space="preserve">
</t>
    </r>
  </si>
  <si>
    <t xml:space="preserve">יש לפתור תרגיל זה על בסיס הנתונים שבגיליון "נתונים לתרגיל 2". להלן פירוט קצר של משמעות השדות בטבלה שבגיליון "נתונים לתרגיל 2": </t>
  </si>
  <si>
    <t>costumer_id</t>
  </si>
  <si>
    <t>games_count</t>
  </si>
  <si>
    <t>מספר משחקים שהלקוח שיחק החודש</t>
  </si>
  <si>
    <t>payments_total</t>
  </si>
  <si>
    <t>סך תשלומים שהלקוח שילם על משחקים</t>
  </si>
  <si>
    <t>avg_game_per_day</t>
  </si>
  <si>
    <t>מספר משחקים ממוצע שהלקוח שיחק ביום</t>
  </si>
  <si>
    <t>extra_amount</t>
  </si>
  <si>
    <t>סך תשלומים שהלקוח שילם על מוצרים ששווקו בפרסומות שהופיעו במשחקים ששיחק</t>
  </si>
  <si>
    <t>total_time_duration</t>
  </si>
  <si>
    <t>משך הזמן הכולל בדקות שהלקוח שיחק במשחקים במהלך החודש</t>
  </si>
  <si>
    <t>חברת Playgame ביקשה ממנתח הנתונים שלה לדרג את לקוחותיה.</t>
  </si>
  <si>
    <t>מספר לקוח 372446 מופיע פעמיים אך בכל שורה מופיעים נתונים שונים. החלטתי להישאר עם נתוני השורה הראשונה בלבד (בהנחה שבדקתי בחברה מול מקור נתונים אחר של אותו הלקוח ומצאתי כי הנתונים שבשורה הראשונה נכונים).
מספר לקוח 928789 - שורת הנתונים שלו אינה הגיונית: מצוין שמספר המשחקים ששיחק הוא 0, אבל קיים זמן משחק רב. החלטתי להוריד את התצפית מהמחקר.</t>
  </si>
  <si>
    <t>מנו לפחות שתי חלופות  להגדרת דירוג הלקוח הטוב ביותר</t>
  </si>
  <si>
    <t>חלופה 1 - הלקוח הטוב ביותר הוא זה ששילם הכי הרבה (payments_total + extra_amount). לפיכך הלקוח הטוב ביותר הוא 245369
חלופה 2 -  הלקוח הטוב ביותר הוא זה ששיחק הכי הרבה משחקים. לפיכך הלקוח הטוב ביותר הוא 569509
חלופה 3 -  הלקוח הטוב ביותר הוא זה ששיחק הכי הרבה זמן. לפיכך הלקוח הטוב ביותר הוא 197733</t>
  </si>
  <si>
    <t>על בסיס מה הייתם ממליצים לחברה לקבוע את הגדרת דירוג הלקוחות?</t>
  </si>
  <si>
    <t>בהתאם למטרה העסקית של החברה, כלומר הייתי בודק מול מקבלי ההחלטות בארגון מהי מטרת הניתוח המבוקש.
למשל, החברה עשויה לבקש ניתוח זה כדי להעניק הטבות ומתנות ללקוחות הטובים ביותר שלה.
בהתאם לכך יהיה סביר להגדיר לקוח טוב כלקוח רווחי.
לעומת זאת, ייתכן שהחברה מעוניינת לדעת מי הם הלקוחות שמשחקים הכי הרבה במשחקים שלה, כדי להציע להם משחקים נוספים ובכך להגדיל את סיכויי הרווח.
במקרה כזה יש מספר דרכים להגדיר "לקוח טוב": ייתכן שההגדרה תהיה לפי מספר המשחקים ששוחקו החודש, וייתכן שתהיה לפי זמן המשחק של הלקוח החודש. נדרש דיון מעמיק פנים-ארגוני לצורך ההגדרה.</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</si>
</sst>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scheme val="minor"/>
    </font>
    <font>
      <b/>
      <sz val="18.0"/>
      <color theme="1"/>
      <name val="Assistant"/>
    </font>
    <font>
      <sz val="11.0"/>
      <color theme="1"/>
      <name val="Assistant"/>
    </font>
    <font>
      <b/>
      <sz val="14.0"/>
      <color rgb="FF444444"/>
      <name val="Assistant"/>
    </font>
    <font>
      <sz val="11.0"/>
      <color theme="1"/>
      <name val="Arial"/>
    </font>
    <font>
      <b/>
      <sz val="12.0"/>
      <color rgb="FF444444"/>
      <name val="Assistant"/>
    </font>
    <font>
      <b/>
      <sz val="10.0"/>
      <color rgb="FF000000"/>
      <name val="Quattrocento Sans"/>
    </font>
    <font>
      <sz val="11.0"/>
      <color theme="1"/>
      <name val="Calibri"/>
    </font>
    <font>
      <sz val="10.0"/>
      <color theme="1"/>
      <name val="Quattrocento Sans"/>
    </font>
    <font>
      <b/>
      <sz val="12.0"/>
      <color rgb="FF19AAE3"/>
      <name val="Assistant"/>
    </font>
    <font>
      <sz val="11.0"/>
      <color rgb="FF19AAE3"/>
      <name val="Assistant"/>
    </font>
    <font/>
    <font>
      <b/>
      <sz val="9.0"/>
      <color rgb="FF000000"/>
      <name val="Quattrocento Sans"/>
    </font>
    <font>
      <sz val="9.0"/>
      <color theme="1"/>
      <name val="Quattrocento Sans"/>
    </font>
    <font>
      <sz val="9.0"/>
      <color rgb="FF000000"/>
      <name val="Quattrocento Sans"/>
    </font>
  </fonts>
  <fills count="4">
    <fill>
      <patternFill patternType="none"/>
    </fill>
    <fill>
      <patternFill patternType="lightGray"/>
    </fill>
    <fill>
      <patternFill patternType="solid">
        <fgColor rgb="FF00B0F0"/>
        <bgColor rgb="FF00B0F0"/>
      </patternFill>
    </fill>
    <fill>
      <patternFill patternType="solid">
        <fgColor rgb="FFF2F2F2"/>
        <bgColor rgb="FFF2F2F2"/>
      </patternFill>
    </fill>
  </fills>
  <borders count="10">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vertical="center"/>
    </xf>
    <xf borderId="0" fillId="0" fontId="1" numFmtId="0" xfId="0" applyAlignment="1" applyFont="1">
      <alignment horizontal="right" readingOrder="2" shrinkToFit="0" vertical="center" wrapText="1"/>
    </xf>
    <xf borderId="0" fillId="0" fontId="3" numFmtId="0" xfId="0" applyAlignment="1" applyFont="1">
      <alignment horizontal="right" readingOrder="2"/>
    </xf>
    <xf borderId="0" fillId="0" fontId="4" numFmtId="0" xfId="0" applyFont="1"/>
    <xf borderId="0" fillId="0" fontId="5" numFmtId="0" xfId="0" applyAlignment="1" applyFont="1">
      <alignment horizontal="right" readingOrder="2"/>
    </xf>
    <xf borderId="0" fillId="0" fontId="5" numFmtId="0" xfId="0" applyAlignment="1" applyFont="1">
      <alignment horizontal="right" readingOrder="2"/>
    </xf>
    <xf borderId="1" fillId="2" fontId="6" numFmtId="0" xfId="0" applyAlignment="1" applyBorder="1" applyFill="1" applyFont="1">
      <alignment horizontal="center" readingOrder="2" shrinkToFit="0" vertical="center" wrapText="1"/>
    </xf>
    <xf borderId="1" fillId="0" fontId="7" numFmtId="0" xfId="0" applyAlignment="1" applyBorder="1" applyFont="1">
      <alignment horizontal="right" readingOrder="2" shrinkToFit="0" vertical="center" wrapText="1"/>
    </xf>
    <xf borderId="1" fillId="0" fontId="8" numFmtId="0" xfId="0" applyAlignment="1" applyBorder="1" applyFont="1">
      <alignment horizontal="right" readingOrder="2" shrinkToFit="0" vertical="center" wrapText="1"/>
    </xf>
    <xf borderId="0" fillId="0" fontId="9" numFmtId="0" xfId="0" applyAlignment="1" applyFont="1">
      <alignment horizontal="left" readingOrder="2"/>
    </xf>
    <xf borderId="0" fillId="0" fontId="2" numFmtId="0" xfId="0" applyAlignment="1" applyFont="1">
      <alignment horizontal="right" readingOrder="2"/>
    </xf>
    <xf borderId="0" fillId="0" fontId="9" numFmtId="0" xfId="0" applyAlignment="1" applyFont="1">
      <alignment horizontal="left" readingOrder="2"/>
    </xf>
    <xf borderId="0" fillId="0" fontId="2" numFmtId="0" xfId="0" applyAlignment="1" applyFont="1">
      <alignment horizontal="center" readingOrder="2"/>
    </xf>
    <xf borderId="0" fillId="0" fontId="10" numFmtId="0" xfId="0" applyAlignment="1" applyFont="1">
      <alignment horizontal="left" readingOrder="2"/>
    </xf>
    <xf borderId="2" fillId="3" fontId="2" numFmtId="0" xfId="0" applyAlignment="1" applyBorder="1" applyFill="1" applyFont="1">
      <alignment horizontal="right" readingOrder="2" shrinkToFit="0" vertical="top" wrapText="1"/>
    </xf>
    <xf borderId="3" fillId="0" fontId="11" numFmtId="0" xfId="0" applyBorder="1" applyFont="1"/>
    <xf borderId="4" fillId="0" fontId="11" numFmtId="0" xfId="0" applyBorder="1" applyFont="1"/>
    <xf borderId="5" fillId="0" fontId="11" numFmtId="0" xfId="0" applyBorder="1" applyFont="1"/>
    <xf borderId="6" fillId="0" fontId="11" numFmtId="0" xfId="0" applyBorder="1" applyFont="1"/>
    <xf borderId="7" fillId="0" fontId="11" numFmtId="0" xfId="0" applyBorder="1" applyFont="1"/>
    <xf borderId="8" fillId="0" fontId="11" numFmtId="0" xfId="0" applyBorder="1" applyFont="1"/>
    <xf borderId="9" fillId="0" fontId="11" numFmtId="0" xfId="0" applyBorder="1" applyFont="1"/>
    <xf borderId="1" fillId="2" fontId="12" numFmtId="0" xfId="0" applyAlignment="1" applyBorder="1" applyFont="1">
      <alignment horizontal="center" readingOrder="2" shrinkToFit="0" vertical="center" wrapText="1"/>
    </xf>
    <xf borderId="1" fillId="0" fontId="13" numFmtId="0" xfId="0" applyAlignment="1" applyBorder="1" applyFont="1">
      <alignment horizontal="center" readingOrder="2" shrinkToFit="0" vertical="center" wrapText="1"/>
    </xf>
    <xf borderId="1" fillId="0" fontId="14" numFmtId="0" xfId="0" applyAlignment="1" applyBorder="1" applyFont="1">
      <alignment horizontal="center" readingOrder="2" shrinkToFit="0" vertical="center" wrapText="1"/>
    </xf>
    <xf borderId="0" fillId="0" fontId="1" numFmtId="0" xfId="0" applyAlignment="1" applyFont="1">
      <alignment horizontal="right" readingOrder="2" shrinkToFit="0" vertical="top" wrapText="1"/>
    </xf>
    <xf borderId="1" fillId="0" fontId="8" numFmtId="0" xfId="0" applyAlignment="1" applyBorder="1" applyFont="1">
      <alignment horizontal="right" readingOrder="2"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0</xdr:row>
      <xdr:rowOff>504825</xdr:rowOff>
    </xdr:from>
    <xdr:ext cx="5953125" cy="695325"/>
    <xdr:sp>
      <xdr:nvSpPr>
        <xdr:cNvPr id="3" name="Shape 3"/>
        <xdr:cNvSpPr txBox="1"/>
      </xdr:nvSpPr>
      <xdr:spPr>
        <a:xfrm>
          <a:off x="2374200" y="3433925"/>
          <a:ext cx="5943600" cy="692150"/>
        </a:xfrm>
        <a:prstGeom prst="rect">
          <a:avLst/>
        </a:prstGeom>
        <a:noFill/>
        <a:ln>
          <a:noFill/>
        </a:ln>
      </xdr:spPr>
      <xdr:txBody>
        <a:bodyPr anchorCtr="0" anchor="ctr" bIns="45700" lIns="91425" spcFirstLastPara="1" rIns="91425" wrap="square" tIns="45700">
          <a:noAutofit/>
        </a:bodyPr>
        <a:lstStyle/>
        <a:p>
          <a:pPr indent="0" lvl="0" marL="0" marR="0" rtl="1" algn="r">
            <a:lnSpc>
              <a:spcPct val="100000"/>
            </a:lnSpc>
            <a:spcBef>
              <a:spcPts val="0"/>
            </a:spcBef>
            <a:spcAft>
              <a:spcPts val="0"/>
            </a:spcAft>
            <a:buClr>
              <a:srgbClr val="444444"/>
            </a:buClr>
            <a:buSzPts val="1200"/>
            <a:buFont typeface="Assistant"/>
            <a:buNone/>
          </a:pPr>
          <a:r>
            <a:rPr b="1" lang="en-US" sz="1200">
              <a:solidFill>
                <a:srgbClr val="444444"/>
              </a:solidFill>
              <a:latin typeface="Assistant"/>
              <a:ea typeface="Assistant"/>
              <a:cs typeface="Assistant"/>
              <a:sym typeface="Assistant"/>
            </a:rPr>
            <a:t>תזכורת: </a:t>
          </a:r>
          <a:r>
            <a:rPr b="0" lang="en-US" sz="1200">
              <a:solidFill>
                <a:srgbClr val="444444"/>
              </a:solidFill>
              <a:latin typeface="Assistant"/>
              <a:ea typeface="Assistant"/>
              <a:cs typeface="Assistant"/>
              <a:sym typeface="Assistant"/>
            </a:rPr>
            <a:t> </a:t>
          </a:r>
          <a:endParaRPr sz="1400"/>
        </a:p>
        <a:p>
          <a:pPr indent="0" lvl="0" marL="0" marR="0" rtl="1" algn="r">
            <a:lnSpc>
              <a:spcPct val="100000"/>
            </a:lnSpc>
            <a:spcBef>
              <a:spcPts val="0"/>
            </a:spcBef>
            <a:spcAft>
              <a:spcPts val="0"/>
            </a:spcAft>
            <a:buClr>
              <a:srgbClr val="444444"/>
            </a:buClr>
            <a:buSzPts val="1200"/>
            <a:buFont typeface="Assistant"/>
            <a:buNone/>
          </a:pPr>
          <a:r>
            <a:rPr b="0" lang="en-US" sz="1200" u="none">
              <a:solidFill>
                <a:srgbClr val="444444"/>
              </a:solidFill>
              <a:latin typeface="Assistant"/>
              <a:ea typeface="Assistant"/>
              <a:cs typeface="Assistant"/>
              <a:sym typeface="Assistant"/>
            </a:rPr>
            <a:t>בשלב זה אנו מעמיקים בנתונים ממש ומתרגמים את הגדרת הבעיה למשימת ניתוח נתונים</a:t>
          </a:r>
          <a:endParaRPr b="1" sz="1200" u="none">
            <a:solidFill>
              <a:srgbClr val="444444"/>
            </a:solidFill>
            <a:latin typeface="Assistant"/>
            <a:ea typeface="Assistant"/>
            <a:cs typeface="Assistant"/>
            <a:sym typeface="Assistant"/>
          </a:endParaRPr>
        </a:p>
      </xdr:txBody>
    </xdr:sp>
    <xdr:clientData fLocksWithSheet="0"/>
  </xdr:oneCellAnchor>
  <xdr:oneCellAnchor>
    <xdr:from>
      <xdr:col>3</xdr:col>
      <xdr:colOff>771525</xdr:colOff>
      <xdr:row>0</xdr:row>
      <xdr:rowOff>295275</xdr:rowOff>
    </xdr:from>
    <xdr:ext cx="200025" cy="266700"/>
    <xdr:sp>
      <xdr:nvSpPr>
        <xdr:cNvPr id="4" name="Shape 4"/>
        <xdr:cNvSpPr txBox="1"/>
      </xdr:nvSpPr>
      <xdr:spPr>
        <a:xfrm>
          <a:off x="5250750" y="3651413"/>
          <a:ext cx="190500" cy="257175"/>
        </a:xfrm>
        <a:prstGeom prst="rect">
          <a:avLst/>
        </a:prstGeom>
        <a:noFill/>
        <a:ln>
          <a:noFill/>
        </a:ln>
      </xdr:spPr>
      <xdr:txBody>
        <a:bodyPr anchorCtr="0" anchor="t" bIns="45700" lIns="91425" spcFirstLastPara="1" rIns="91425" wrap="square" tIns="45700">
          <a:spAutoFit/>
        </a:bodyPr>
        <a:lstStyle/>
        <a:p>
          <a:pPr indent="0" lvl="0" marL="0" rtl="1" algn="r">
            <a:spcBef>
              <a:spcPts val="0"/>
            </a:spcBef>
            <a:spcAft>
              <a:spcPts val="0"/>
            </a:spcAft>
            <a:buSzPts val="1100"/>
            <a:buFont typeface="Arial"/>
            <a:buNone/>
          </a:pPr>
          <a:r>
            <a:t/>
          </a:r>
          <a:endParaRPr sz="1100"/>
        </a:p>
      </xdr:txBody>
    </xdr:sp>
    <xdr:clientData fLocksWithSheet="0"/>
  </xdr:oneCellAnchor>
  <xdr:oneCellAnchor>
    <xdr:from>
      <xdr:col>0</xdr:col>
      <xdr:colOff>171450</xdr:colOff>
      <xdr:row>0</xdr:row>
      <xdr:rowOff>276225</xdr:rowOff>
    </xdr:from>
    <xdr:ext cx="6753225" cy="933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0</xdr:row>
      <xdr:rowOff>504825</xdr:rowOff>
    </xdr:from>
    <xdr:ext cx="5953125" cy="695325"/>
    <xdr:sp>
      <xdr:nvSpPr>
        <xdr:cNvPr id="5" name="Shape 5"/>
        <xdr:cNvSpPr txBox="1"/>
      </xdr:nvSpPr>
      <xdr:spPr>
        <a:xfrm>
          <a:off x="2374200" y="3433925"/>
          <a:ext cx="5943600" cy="692150"/>
        </a:xfrm>
        <a:prstGeom prst="rect">
          <a:avLst/>
        </a:prstGeom>
        <a:noFill/>
        <a:ln>
          <a:noFill/>
        </a:ln>
      </xdr:spPr>
      <xdr:txBody>
        <a:bodyPr anchorCtr="0" anchor="ctr" bIns="45700" lIns="91425" spcFirstLastPara="1" rIns="91425" wrap="square" tIns="45700">
          <a:noAutofit/>
        </a:bodyPr>
        <a:lstStyle/>
        <a:p>
          <a:pPr indent="0" lvl="0" marL="0" marR="0" rtl="1" algn="r">
            <a:lnSpc>
              <a:spcPct val="100000"/>
            </a:lnSpc>
            <a:spcBef>
              <a:spcPts val="0"/>
            </a:spcBef>
            <a:spcAft>
              <a:spcPts val="0"/>
            </a:spcAft>
            <a:buClr>
              <a:srgbClr val="444444"/>
            </a:buClr>
            <a:buSzPts val="1200"/>
            <a:buFont typeface="Assistant"/>
            <a:buNone/>
          </a:pPr>
          <a:r>
            <a:rPr b="1" lang="en-US" sz="1200">
              <a:solidFill>
                <a:srgbClr val="444444"/>
              </a:solidFill>
              <a:latin typeface="Assistant"/>
              <a:ea typeface="Assistant"/>
              <a:cs typeface="Assistant"/>
              <a:sym typeface="Assistant"/>
            </a:rPr>
            <a:t>תזכורת: </a:t>
          </a:r>
          <a:r>
            <a:rPr b="0" lang="en-US" sz="1200">
              <a:solidFill>
                <a:srgbClr val="444444"/>
              </a:solidFill>
              <a:latin typeface="Assistant"/>
              <a:ea typeface="Assistant"/>
              <a:cs typeface="Assistant"/>
              <a:sym typeface="Assistant"/>
            </a:rPr>
            <a:t> </a:t>
          </a:r>
          <a:endParaRPr sz="1400"/>
        </a:p>
        <a:p>
          <a:pPr indent="0" lvl="0" marL="0" marR="0" rtl="1" algn="r">
            <a:lnSpc>
              <a:spcPct val="100000"/>
            </a:lnSpc>
            <a:spcBef>
              <a:spcPts val="0"/>
            </a:spcBef>
            <a:spcAft>
              <a:spcPts val="0"/>
            </a:spcAft>
            <a:buClr>
              <a:srgbClr val="444444"/>
            </a:buClr>
            <a:buSzPts val="1200"/>
            <a:buFont typeface="Assistant"/>
            <a:buNone/>
          </a:pPr>
          <a:r>
            <a:rPr b="0" lang="en-US" sz="1200" u="none">
              <a:solidFill>
                <a:srgbClr val="444444"/>
              </a:solidFill>
              <a:latin typeface="Assistant"/>
              <a:ea typeface="Assistant"/>
              <a:cs typeface="Assistant"/>
              <a:sym typeface="Assistant"/>
            </a:rPr>
            <a:t>בשלב זה אנו מעמיקים בנתונים ממש ומתרגמים את הגדרת הבעיה למשימת ניתוח נתונים</a:t>
          </a:r>
          <a:endParaRPr b="1" sz="1200" u="none">
            <a:solidFill>
              <a:srgbClr val="444444"/>
            </a:solidFill>
            <a:latin typeface="Assistant"/>
            <a:ea typeface="Assistant"/>
            <a:cs typeface="Assistant"/>
            <a:sym typeface="Assistant"/>
          </a:endParaRPr>
        </a:p>
      </xdr:txBody>
    </xdr:sp>
    <xdr:clientData fLocksWithSheet="0"/>
  </xdr:oneCellAnchor>
  <xdr:oneCellAnchor>
    <xdr:from>
      <xdr:col>3</xdr:col>
      <xdr:colOff>771525</xdr:colOff>
      <xdr:row>0</xdr:row>
      <xdr:rowOff>295275</xdr:rowOff>
    </xdr:from>
    <xdr:ext cx="200025" cy="266700"/>
    <xdr:sp>
      <xdr:nvSpPr>
        <xdr:cNvPr id="6" name="Shape 6"/>
        <xdr:cNvSpPr txBox="1"/>
      </xdr:nvSpPr>
      <xdr:spPr>
        <a:xfrm>
          <a:off x="5250750" y="3651413"/>
          <a:ext cx="190500" cy="257175"/>
        </a:xfrm>
        <a:prstGeom prst="rect">
          <a:avLst/>
        </a:prstGeom>
        <a:noFill/>
        <a:ln>
          <a:noFill/>
        </a:ln>
      </xdr:spPr>
      <xdr:txBody>
        <a:bodyPr anchorCtr="0" anchor="t" bIns="45700" lIns="91425" spcFirstLastPara="1" rIns="91425" wrap="square" tIns="45700">
          <a:spAutoFit/>
        </a:bodyPr>
        <a:lstStyle/>
        <a:p>
          <a:pPr indent="0" lvl="0" marL="0" rtl="1" algn="r">
            <a:spcBef>
              <a:spcPts val="0"/>
            </a:spcBef>
            <a:spcAft>
              <a:spcPts val="0"/>
            </a:spcAft>
            <a:buSzPts val="1100"/>
            <a:buFont typeface="Arial"/>
            <a:buNone/>
          </a:pPr>
          <a:r>
            <a:t/>
          </a:r>
          <a:endParaRPr sz="1100"/>
        </a:p>
      </xdr:txBody>
    </xdr:sp>
    <xdr:clientData fLocksWithSheet="0"/>
  </xdr:oneCellAnchor>
  <xdr:oneCellAnchor>
    <xdr:from>
      <xdr:col>0</xdr:col>
      <xdr:colOff>171450</xdr:colOff>
      <xdr:row>0</xdr:row>
      <xdr:rowOff>276225</xdr:rowOff>
    </xdr:from>
    <xdr:ext cx="6753225" cy="933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381000</xdr:colOff>
      <xdr:row>0</xdr:row>
      <xdr:rowOff>171450</xdr:rowOff>
    </xdr:from>
    <xdr:ext cx="1695450" cy="933450"/>
    <xdr:pic>
      <xdr:nvPicPr>
        <xdr:cNvPr id="0" name="image3.png" title="תמונה"/>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5.75"/>
    <col customWidth="1" min="2" max="2" width="17.75"/>
    <col customWidth="1" min="3" max="3" width="46.0"/>
    <col customWidth="1" min="4" max="4" width="14.88"/>
    <col customWidth="1" min="5" max="5" width="9.5"/>
    <col customWidth="1" min="6" max="6" width="8.63"/>
    <col customWidth="1" min="7" max="7" width="13.25"/>
    <col customWidth="1" min="8" max="10" width="8.63"/>
    <col customWidth="1" hidden="1" min="11" max="11" width="8.63"/>
    <col customWidth="1" min="12" max="23" width="8.63"/>
  </cols>
  <sheetData>
    <row r="1" ht="99.0" customHeight="1">
      <c r="A1" s="1" t="s">
        <v>0</v>
      </c>
      <c r="I1" s="2"/>
      <c r="J1" s="2"/>
      <c r="K1" s="2"/>
      <c r="L1" s="2"/>
      <c r="M1" s="2"/>
      <c r="N1" s="2"/>
      <c r="O1" s="2"/>
      <c r="P1" s="2"/>
      <c r="Q1" s="2"/>
      <c r="R1" s="2"/>
      <c r="S1" s="2"/>
      <c r="T1" s="2"/>
      <c r="U1" s="2"/>
      <c r="V1" s="2"/>
      <c r="W1" s="2"/>
    </row>
    <row r="2" ht="9.0" customHeight="1">
      <c r="A2" s="3"/>
      <c r="B2" s="4"/>
      <c r="H2" s="5"/>
      <c r="I2" s="2"/>
      <c r="J2" s="2"/>
      <c r="K2" s="2"/>
      <c r="L2" s="2"/>
      <c r="M2" s="2"/>
      <c r="N2" s="2"/>
      <c r="O2" s="2"/>
      <c r="P2" s="2"/>
      <c r="Q2" s="2"/>
      <c r="R2" s="2"/>
      <c r="S2" s="2"/>
      <c r="T2" s="2"/>
      <c r="U2" s="2"/>
      <c r="V2" s="2"/>
      <c r="W2" s="2"/>
    </row>
    <row r="3" ht="15.75" customHeight="1">
      <c r="A3" s="3"/>
      <c r="B3" s="6" t="s">
        <v>1</v>
      </c>
      <c r="H3" s="5"/>
      <c r="I3" s="2"/>
      <c r="J3" s="2"/>
      <c r="K3" s="2"/>
      <c r="L3" s="2"/>
      <c r="M3" s="2"/>
      <c r="N3" s="2"/>
      <c r="O3" s="2"/>
      <c r="P3" s="2"/>
      <c r="Q3" s="2"/>
      <c r="R3" s="2"/>
      <c r="S3" s="2"/>
      <c r="T3" s="2"/>
      <c r="U3" s="2"/>
      <c r="V3" s="2"/>
      <c r="W3" s="2"/>
    </row>
    <row r="4" ht="15.75" customHeight="1">
      <c r="A4" s="3"/>
      <c r="B4" s="7"/>
      <c r="H4" s="5"/>
      <c r="I4" s="2"/>
      <c r="J4" s="2"/>
      <c r="K4" s="2"/>
      <c r="L4" s="2"/>
      <c r="M4" s="2"/>
      <c r="N4" s="2"/>
      <c r="O4" s="2"/>
      <c r="P4" s="2"/>
      <c r="Q4" s="2"/>
      <c r="R4" s="2"/>
      <c r="S4" s="2"/>
      <c r="T4" s="2"/>
      <c r="U4" s="2"/>
      <c r="V4" s="2"/>
      <c r="W4" s="2"/>
    </row>
    <row r="5" ht="15.75" customHeight="1">
      <c r="A5" s="3"/>
      <c r="B5" s="8" t="s">
        <v>2</v>
      </c>
      <c r="C5" s="8" t="s">
        <v>3</v>
      </c>
      <c r="H5" s="5"/>
      <c r="I5" s="2"/>
      <c r="J5" s="2"/>
      <c r="K5" s="2"/>
      <c r="L5" s="2"/>
      <c r="M5" s="2"/>
      <c r="N5" s="2"/>
      <c r="O5" s="2"/>
      <c r="P5" s="2"/>
      <c r="Q5" s="2"/>
      <c r="R5" s="2"/>
      <c r="S5" s="2"/>
      <c r="T5" s="2"/>
      <c r="U5" s="2"/>
      <c r="V5" s="2"/>
      <c r="W5" s="2"/>
    </row>
    <row r="6" ht="15.75" customHeight="1">
      <c r="A6" s="3"/>
      <c r="B6" s="9" t="s">
        <v>4</v>
      </c>
      <c r="C6" s="10" t="s">
        <v>5</v>
      </c>
      <c r="H6" s="5"/>
      <c r="I6" s="2"/>
      <c r="J6" s="2"/>
      <c r="K6" s="2"/>
      <c r="L6" s="2"/>
      <c r="M6" s="2"/>
      <c r="N6" s="2"/>
      <c r="O6" s="2"/>
      <c r="P6" s="2"/>
      <c r="Q6" s="2"/>
      <c r="R6" s="2"/>
      <c r="S6" s="2"/>
      <c r="T6" s="2"/>
      <c r="U6" s="2"/>
      <c r="V6" s="2"/>
      <c r="W6" s="2"/>
    </row>
    <row r="7" ht="15.75" customHeight="1">
      <c r="A7" s="3"/>
      <c r="B7" s="9" t="s">
        <v>6</v>
      </c>
      <c r="C7" s="10" t="s">
        <v>7</v>
      </c>
      <c r="H7" s="5"/>
      <c r="I7" s="2"/>
      <c r="J7" s="2"/>
      <c r="K7" s="2"/>
      <c r="L7" s="2"/>
      <c r="M7" s="2"/>
      <c r="N7" s="2"/>
      <c r="O7" s="2"/>
      <c r="P7" s="2"/>
      <c r="Q7" s="2"/>
      <c r="R7" s="2"/>
      <c r="S7" s="2"/>
      <c r="T7" s="2"/>
      <c r="U7" s="2"/>
      <c r="V7" s="2"/>
      <c r="W7" s="2"/>
    </row>
    <row r="8" ht="15.75" customHeight="1">
      <c r="A8" s="3"/>
      <c r="B8" s="9" t="s">
        <v>8</v>
      </c>
      <c r="C8" s="10" t="s">
        <v>9</v>
      </c>
      <c r="H8" s="5"/>
      <c r="I8" s="2"/>
      <c r="J8" s="2"/>
      <c r="K8" s="2"/>
      <c r="L8" s="2"/>
      <c r="M8" s="2"/>
      <c r="N8" s="2"/>
      <c r="O8" s="2"/>
      <c r="P8" s="2"/>
      <c r="Q8" s="2"/>
      <c r="R8" s="2"/>
      <c r="S8" s="2"/>
      <c r="T8" s="2"/>
      <c r="U8" s="2"/>
      <c r="V8" s="2"/>
      <c r="W8" s="2"/>
    </row>
    <row r="9" ht="15.75" customHeight="1">
      <c r="A9" s="3"/>
      <c r="B9" s="9" t="s">
        <v>10</v>
      </c>
      <c r="C9" s="10" t="s">
        <v>11</v>
      </c>
      <c r="H9" s="5"/>
      <c r="I9" s="2"/>
      <c r="J9" s="2"/>
      <c r="K9" s="2"/>
      <c r="L9" s="2"/>
      <c r="M9" s="2"/>
      <c r="N9" s="2"/>
      <c r="O9" s="2"/>
      <c r="P9" s="2"/>
      <c r="Q9" s="2"/>
      <c r="R9" s="2"/>
      <c r="S9" s="2"/>
      <c r="T9" s="2"/>
      <c r="U9" s="2"/>
      <c r="V9" s="2"/>
      <c r="W9" s="2"/>
    </row>
    <row r="10" ht="15.75" customHeight="1">
      <c r="A10" s="3"/>
      <c r="B10" s="9" t="s">
        <v>12</v>
      </c>
      <c r="C10" s="10" t="s">
        <v>13</v>
      </c>
      <c r="H10" s="5"/>
      <c r="I10" s="2"/>
      <c r="J10" s="2"/>
      <c r="K10" s="2"/>
      <c r="L10" s="2"/>
      <c r="M10" s="2"/>
      <c r="N10" s="2"/>
      <c r="O10" s="2"/>
      <c r="P10" s="2"/>
      <c r="Q10" s="2"/>
      <c r="R10" s="2"/>
      <c r="S10" s="2"/>
      <c r="T10" s="2"/>
      <c r="U10" s="2"/>
      <c r="V10" s="2"/>
      <c r="W10" s="2"/>
    </row>
    <row r="11" ht="15.75" customHeight="1">
      <c r="A11" s="3"/>
      <c r="B11" s="7"/>
      <c r="H11" s="5"/>
      <c r="I11" s="2"/>
      <c r="J11" s="2"/>
      <c r="K11" s="2"/>
      <c r="L11" s="2"/>
      <c r="M11" s="2"/>
      <c r="N11" s="2"/>
      <c r="O11" s="2"/>
      <c r="P11" s="2"/>
      <c r="Q11" s="2"/>
      <c r="R11" s="2"/>
      <c r="S11" s="2"/>
      <c r="T11" s="2"/>
      <c r="U11" s="2"/>
      <c r="V11" s="2"/>
      <c r="W11" s="2"/>
    </row>
    <row r="12" ht="15.75" customHeight="1">
      <c r="A12" s="3"/>
      <c r="B12" s="7" t="s">
        <v>14</v>
      </c>
      <c r="H12" s="5"/>
      <c r="I12" s="2"/>
      <c r="J12" s="2"/>
      <c r="K12" s="2"/>
      <c r="L12" s="2"/>
      <c r="M12" s="2"/>
      <c r="N12" s="2"/>
      <c r="O12" s="2"/>
      <c r="P12" s="2"/>
      <c r="Q12" s="2"/>
      <c r="R12" s="2"/>
      <c r="S12" s="2"/>
      <c r="T12" s="2"/>
      <c r="U12" s="2"/>
      <c r="V12" s="2"/>
      <c r="W12" s="2"/>
    </row>
    <row r="13" ht="15.75" customHeight="1">
      <c r="A13" s="3"/>
      <c r="B13" s="7"/>
      <c r="H13" s="5"/>
      <c r="I13" s="2"/>
      <c r="J13" s="2"/>
      <c r="K13" s="2"/>
      <c r="L13" s="2"/>
      <c r="M13" s="2"/>
      <c r="N13" s="2"/>
      <c r="O13" s="2"/>
      <c r="P13" s="2"/>
      <c r="Q13" s="2"/>
      <c r="R13" s="2"/>
      <c r="S13" s="2"/>
      <c r="T13" s="2"/>
      <c r="U13" s="2"/>
      <c r="V13" s="2"/>
      <c r="W13" s="2"/>
    </row>
    <row r="14" ht="15.75" customHeight="1">
      <c r="A14" s="11">
        <v>1.1</v>
      </c>
      <c r="B14" s="6" t="s">
        <v>15</v>
      </c>
      <c r="C14" s="12"/>
      <c r="D14" s="12"/>
      <c r="E14" s="12"/>
      <c r="F14" s="12"/>
      <c r="G14" s="12"/>
      <c r="H14" s="12"/>
      <c r="I14" s="12"/>
      <c r="J14" s="12"/>
      <c r="K14" s="12"/>
      <c r="L14" s="12"/>
      <c r="M14" s="12"/>
      <c r="N14" s="12"/>
      <c r="O14" s="12"/>
      <c r="P14" s="12"/>
      <c r="Q14" s="12"/>
      <c r="R14" s="12"/>
      <c r="S14" s="12"/>
      <c r="T14" s="12"/>
      <c r="U14" s="12"/>
      <c r="V14" s="12"/>
      <c r="W14" s="12"/>
    </row>
    <row r="15" ht="15.75" customHeight="1">
      <c r="A15" s="13"/>
      <c r="B15" s="7"/>
      <c r="C15" s="14"/>
      <c r="D15" s="14"/>
      <c r="E15" s="14"/>
      <c r="F15" s="14"/>
      <c r="G15" s="14"/>
      <c r="H15" s="12"/>
      <c r="I15" s="12"/>
      <c r="J15" s="12"/>
      <c r="K15" s="12"/>
      <c r="L15" s="12"/>
      <c r="M15" s="12"/>
      <c r="N15" s="12"/>
      <c r="O15" s="12"/>
      <c r="P15" s="12"/>
      <c r="Q15" s="12"/>
      <c r="R15" s="12"/>
      <c r="S15" s="12"/>
      <c r="T15" s="12"/>
      <c r="U15" s="12"/>
      <c r="V15" s="12"/>
      <c r="W15" s="12"/>
    </row>
    <row r="16" ht="15.75" customHeight="1">
      <c r="A16" s="15"/>
      <c r="B16" s="16" t="s">
        <v>16</v>
      </c>
      <c r="C16" s="17"/>
      <c r="D16" s="17"/>
      <c r="E16" s="17"/>
      <c r="F16" s="17"/>
      <c r="G16" s="17"/>
      <c r="H16" s="18"/>
      <c r="I16" s="12"/>
      <c r="J16" s="12"/>
      <c r="K16" s="12"/>
      <c r="L16" s="12"/>
      <c r="M16" s="12"/>
      <c r="N16" s="12"/>
      <c r="O16" s="12"/>
      <c r="P16" s="12"/>
      <c r="Q16" s="12"/>
      <c r="R16" s="12"/>
      <c r="S16" s="12"/>
      <c r="T16" s="12"/>
      <c r="U16" s="12"/>
      <c r="V16" s="12"/>
      <c r="W16" s="12"/>
    </row>
    <row r="17" ht="15.75" customHeight="1">
      <c r="A17" s="15"/>
      <c r="B17" s="19"/>
      <c r="H17" s="20"/>
      <c r="I17" s="12"/>
      <c r="J17" s="12"/>
      <c r="K17" s="12"/>
      <c r="L17" s="12"/>
      <c r="M17" s="12"/>
      <c r="N17" s="12"/>
      <c r="O17" s="12"/>
      <c r="P17" s="12"/>
      <c r="Q17" s="12"/>
      <c r="R17" s="12"/>
      <c r="S17" s="12"/>
      <c r="T17" s="12"/>
      <c r="U17" s="12"/>
      <c r="V17" s="12"/>
      <c r="W17" s="12"/>
    </row>
    <row r="18" ht="15.75" customHeight="1">
      <c r="A18" s="15"/>
      <c r="B18" s="19"/>
      <c r="H18" s="20"/>
      <c r="I18" s="12"/>
      <c r="J18" s="12"/>
      <c r="K18" s="12"/>
      <c r="L18" s="12"/>
      <c r="M18" s="12"/>
      <c r="N18" s="12"/>
      <c r="O18" s="12"/>
      <c r="P18" s="12"/>
      <c r="Q18" s="12"/>
      <c r="R18" s="12"/>
      <c r="S18" s="12"/>
      <c r="T18" s="12"/>
      <c r="U18" s="12"/>
      <c r="V18" s="12"/>
      <c r="W18" s="12"/>
    </row>
    <row r="19" ht="15.75" customHeight="1">
      <c r="A19" s="15"/>
      <c r="B19" s="19"/>
      <c r="H19" s="20"/>
      <c r="I19" s="12"/>
      <c r="J19" s="12"/>
      <c r="K19" s="12"/>
      <c r="L19" s="12"/>
      <c r="M19" s="12"/>
      <c r="N19" s="12"/>
      <c r="O19" s="12"/>
      <c r="P19" s="12"/>
      <c r="Q19" s="12"/>
      <c r="R19" s="12"/>
      <c r="S19" s="12"/>
      <c r="T19" s="12"/>
      <c r="U19" s="12"/>
      <c r="V19" s="12"/>
      <c r="W19" s="12"/>
    </row>
    <row r="20" ht="15.75" customHeight="1">
      <c r="A20" s="15"/>
      <c r="B20" s="21"/>
      <c r="C20" s="22"/>
      <c r="D20" s="22"/>
      <c r="E20" s="22"/>
      <c r="F20" s="22"/>
      <c r="G20" s="22"/>
      <c r="H20" s="23"/>
      <c r="I20" s="12"/>
      <c r="J20" s="12"/>
      <c r="K20" s="12"/>
      <c r="L20" s="12"/>
      <c r="M20" s="12"/>
      <c r="N20" s="12"/>
      <c r="O20" s="12"/>
      <c r="P20" s="12"/>
      <c r="Q20" s="12"/>
      <c r="R20" s="12"/>
      <c r="S20" s="12"/>
      <c r="T20" s="12"/>
      <c r="U20" s="12"/>
      <c r="V20" s="12"/>
      <c r="W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row>
    <row r="22" ht="15.75" customHeight="1">
      <c r="A22" s="11">
        <v>1.2</v>
      </c>
      <c r="B22" s="6" t="s">
        <v>17</v>
      </c>
      <c r="C22" s="12"/>
      <c r="D22" s="12"/>
      <c r="E22" s="12"/>
      <c r="F22" s="12"/>
      <c r="G22" s="12"/>
      <c r="H22" s="12"/>
      <c r="I22" s="12"/>
      <c r="J22" s="12"/>
      <c r="K22" s="12"/>
      <c r="L22" s="12"/>
      <c r="M22" s="12"/>
      <c r="N22" s="12"/>
      <c r="O22" s="12"/>
      <c r="P22" s="12"/>
      <c r="Q22" s="12"/>
      <c r="R22" s="12"/>
      <c r="S22" s="12"/>
      <c r="T22" s="12"/>
      <c r="U22" s="12"/>
      <c r="V22" s="12"/>
      <c r="W22" s="12"/>
    </row>
    <row r="23" ht="15.75" customHeight="1">
      <c r="A23" s="13"/>
      <c r="B23" s="7"/>
      <c r="C23" s="14"/>
      <c r="D23" s="14"/>
      <c r="E23" s="14"/>
      <c r="F23" s="14"/>
      <c r="G23" s="14"/>
      <c r="H23" s="12"/>
      <c r="I23" s="12"/>
      <c r="J23" s="12"/>
      <c r="K23" s="12"/>
      <c r="L23" s="12"/>
      <c r="M23" s="12"/>
      <c r="N23" s="12"/>
      <c r="O23" s="12"/>
      <c r="P23" s="12"/>
      <c r="Q23" s="12"/>
      <c r="R23" s="12"/>
      <c r="S23" s="12"/>
      <c r="T23" s="12"/>
      <c r="U23" s="12"/>
      <c r="V23" s="12"/>
      <c r="W23" s="12"/>
    </row>
    <row r="24" ht="15.75" customHeight="1">
      <c r="A24" s="15"/>
      <c r="B24" s="16" t="s">
        <v>18</v>
      </c>
      <c r="C24" s="17"/>
      <c r="D24" s="17"/>
      <c r="E24" s="17"/>
      <c r="F24" s="17"/>
      <c r="G24" s="17"/>
      <c r="H24" s="18"/>
      <c r="I24" s="12"/>
      <c r="J24" s="12"/>
      <c r="K24" s="12"/>
      <c r="L24" s="12"/>
      <c r="M24" s="12"/>
      <c r="N24" s="12"/>
      <c r="O24" s="12"/>
      <c r="P24" s="12"/>
      <c r="Q24" s="12"/>
      <c r="R24" s="12"/>
      <c r="S24" s="12"/>
      <c r="T24" s="12"/>
      <c r="U24" s="12"/>
      <c r="V24" s="12"/>
      <c r="W24" s="12"/>
    </row>
    <row r="25" ht="15.75" customHeight="1">
      <c r="A25" s="15"/>
      <c r="B25" s="19"/>
      <c r="H25" s="20"/>
      <c r="I25" s="12"/>
      <c r="J25" s="12"/>
      <c r="K25" s="12"/>
      <c r="L25" s="12"/>
      <c r="M25" s="12"/>
      <c r="N25" s="12"/>
      <c r="O25" s="12"/>
      <c r="P25" s="12"/>
      <c r="Q25" s="12"/>
      <c r="R25" s="12"/>
      <c r="S25" s="12"/>
      <c r="T25" s="12"/>
      <c r="U25" s="12"/>
      <c r="V25" s="12"/>
      <c r="W25" s="12"/>
    </row>
    <row r="26" ht="15.75" customHeight="1">
      <c r="A26" s="15"/>
      <c r="B26" s="19"/>
      <c r="H26" s="20"/>
      <c r="I26" s="12"/>
      <c r="J26" s="12"/>
      <c r="K26" s="12"/>
      <c r="L26" s="12"/>
      <c r="M26" s="12"/>
      <c r="N26" s="12"/>
      <c r="O26" s="12"/>
      <c r="P26" s="12"/>
      <c r="Q26" s="12"/>
      <c r="R26" s="12"/>
      <c r="S26" s="12"/>
      <c r="T26" s="12"/>
      <c r="U26" s="12"/>
      <c r="V26" s="12"/>
      <c r="W26" s="12"/>
    </row>
    <row r="27" ht="15.75" customHeight="1">
      <c r="A27" s="15"/>
      <c r="B27" s="19"/>
      <c r="H27" s="20"/>
      <c r="I27" s="12"/>
      <c r="J27" s="12"/>
      <c r="K27" s="12"/>
      <c r="L27" s="12"/>
      <c r="M27" s="12"/>
      <c r="N27" s="12"/>
      <c r="O27" s="12"/>
      <c r="P27" s="12"/>
      <c r="Q27" s="12"/>
      <c r="R27" s="12"/>
      <c r="S27" s="12"/>
      <c r="T27" s="12"/>
      <c r="U27" s="12"/>
      <c r="V27" s="12"/>
      <c r="W27" s="12"/>
    </row>
    <row r="28" ht="15.75" customHeight="1">
      <c r="A28" s="15"/>
      <c r="B28" s="19"/>
      <c r="H28" s="20"/>
      <c r="I28" s="12"/>
      <c r="J28" s="12"/>
      <c r="K28" s="12"/>
      <c r="L28" s="12"/>
      <c r="M28" s="12"/>
      <c r="N28" s="12"/>
      <c r="O28" s="12"/>
      <c r="P28" s="12"/>
      <c r="Q28" s="12"/>
      <c r="R28" s="12"/>
      <c r="S28" s="12"/>
      <c r="T28" s="12"/>
      <c r="U28" s="12"/>
      <c r="V28" s="12"/>
      <c r="W28" s="12"/>
    </row>
    <row r="29" ht="15.75" customHeight="1">
      <c r="A29" s="15"/>
      <c r="B29" s="21"/>
      <c r="C29" s="22"/>
      <c r="D29" s="22"/>
      <c r="E29" s="22"/>
      <c r="F29" s="22"/>
      <c r="G29" s="22"/>
      <c r="H29" s="23"/>
      <c r="I29" s="12"/>
      <c r="J29" s="12"/>
      <c r="K29" s="12"/>
      <c r="L29" s="12"/>
      <c r="M29" s="12"/>
      <c r="N29" s="12"/>
      <c r="O29" s="12"/>
      <c r="P29" s="12"/>
      <c r="Q29" s="12"/>
      <c r="R29" s="12"/>
      <c r="S29" s="12"/>
      <c r="T29" s="12"/>
      <c r="U29" s="12"/>
      <c r="V29" s="12"/>
      <c r="W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row>
    <row r="31" ht="15.75" customHeight="1">
      <c r="A31" s="11">
        <v>1.3</v>
      </c>
      <c r="B31" s="6" t="s">
        <v>19</v>
      </c>
      <c r="C31" s="12"/>
      <c r="D31" s="12"/>
      <c r="E31" s="12"/>
      <c r="F31" s="12"/>
      <c r="G31" s="12"/>
      <c r="H31" s="12"/>
      <c r="I31" s="12"/>
      <c r="J31" s="12"/>
      <c r="K31" s="12"/>
      <c r="L31" s="12"/>
      <c r="M31" s="12"/>
      <c r="N31" s="12"/>
      <c r="O31" s="12"/>
      <c r="P31" s="12"/>
      <c r="Q31" s="12"/>
      <c r="R31" s="12"/>
      <c r="S31" s="12"/>
      <c r="T31" s="12"/>
      <c r="U31" s="12"/>
      <c r="V31" s="12"/>
      <c r="W31" s="12"/>
    </row>
    <row r="32" ht="15.75" customHeight="1">
      <c r="A32" s="13"/>
      <c r="B32" s="7"/>
      <c r="C32" s="14"/>
      <c r="D32" s="14"/>
      <c r="E32" s="14"/>
      <c r="F32" s="14"/>
      <c r="G32" s="14"/>
      <c r="H32" s="12"/>
      <c r="I32" s="12"/>
      <c r="J32" s="12"/>
      <c r="K32" s="12"/>
      <c r="L32" s="12"/>
      <c r="M32" s="12"/>
      <c r="N32" s="12"/>
      <c r="O32" s="12"/>
      <c r="P32" s="12"/>
      <c r="Q32" s="12"/>
      <c r="R32" s="12"/>
      <c r="S32" s="12"/>
      <c r="T32" s="12"/>
      <c r="U32" s="12"/>
      <c r="V32" s="12"/>
      <c r="W32" s="12"/>
    </row>
    <row r="33" ht="15.75" customHeight="1">
      <c r="A33" s="15"/>
      <c r="B33" s="16" t="s">
        <v>20</v>
      </c>
      <c r="C33" s="17"/>
      <c r="D33" s="17"/>
      <c r="E33" s="17"/>
      <c r="F33" s="17"/>
      <c r="G33" s="17"/>
      <c r="H33" s="18"/>
      <c r="I33" s="12"/>
      <c r="J33" s="12"/>
      <c r="K33" s="12"/>
      <c r="L33" s="12"/>
      <c r="M33" s="12"/>
      <c r="N33" s="12"/>
      <c r="O33" s="12"/>
      <c r="P33" s="12"/>
      <c r="Q33" s="12"/>
      <c r="R33" s="12"/>
      <c r="S33" s="12"/>
      <c r="T33" s="12"/>
      <c r="U33" s="12"/>
      <c r="V33" s="12"/>
      <c r="W33" s="12"/>
    </row>
    <row r="34" ht="15.75" customHeight="1">
      <c r="A34" s="15"/>
      <c r="B34" s="19"/>
      <c r="H34" s="20"/>
      <c r="I34" s="12"/>
      <c r="J34" s="12"/>
      <c r="K34" s="12"/>
      <c r="L34" s="12"/>
      <c r="M34" s="12"/>
      <c r="N34" s="12"/>
      <c r="O34" s="12"/>
      <c r="P34" s="12"/>
      <c r="Q34" s="12"/>
      <c r="R34" s="12"/>
      <c r="S34" s="12"/>
      <c r="T34" s="12"/>
      <c r="U34" s="12"/>
      <c r="V34" s="12"/>
      <c r="W34" s="12"/>
    </row>
    <row r="35" ht="15.75" customHeight="1">
      <c r="A35" s="15"/>
      <c r="B35" s="21"/>
      <c r="C35" s="22"/>
      <c r="D35" s="22"/>
      <c r="E35" s="22"/>
      <c r="F35" s="22"/>
      <c r="G35" s="22"/>
      <c r="H35" s="23"/>
      <c r="I35" s="12"/>
      <c r="J35" s="12"/>
      <c r="K35" s="12"/>
      <c r="L35" s="12"/>
      <c r="M35" s="12"/>
      <c r="N35" s="12"/>
      <c r="O35" s="12"/>
      <c r="P35" s="12"/>
      <c r="Q35" s="12"/>
      <c r="R35" s="12"/>
      <c r="S35" s="12"/>
      <c r="T35" s="12"/>
      <c r="U35" s="12"/>
      <c r="V35" s="12"/>
      <c r="W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1"/>
    <mergeCell ref="B16:H20"/>
    <mergeCell ref="B24:H29"/>
    <mergeCell ref="B33:H35"/>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pane ySplit="1.0" topLeftCell="A2" activePane="bottomLeft" state="frozen"/>
      <selection activeCell="B3" sqref="B3" pane="bottomLeft"/>
    </sheetView>
  </sheetViews>
  <sheetFormatPr customHeight="1" defaultColWidth="12.63" defaultRowHeight="15.0"/>
  <cols>
    <col customWidth="1" min="1" max="1" width="17.63"/>
    <col customWidth="1" min="2" max="4" width="8.63"/>
    <col customWidth="1" min="5" max="5" width="14.13"/>
    <col customWidth="1" min="6" max="26" width="8.63"/>
  </cols>
  <sheetData>
    <row r="1" ht="13.5" customHeight="1">
      <c r="A1" s="24" t="s">
        <v>12</v>
      </c>
      <c r="B1" s="24" t="s">
        <v>10</v>
      </c>
      <c r="C1" s="24" t="s">
        <v>8</v>
      </c>
      <c r="D1" s="24" t="s">
        <v>6</v>
      </c>
      <c r="E1" s="24" t="s">
        <v>4</v>
      </c>
      <c r="F1" s="5"/>
      <c r="G1" s="5"/>
      <c r="H1" s="5"/>
      <c r="I1" s="5"/>
      <c r="J1" s="5"/>
      <c r="K1" s="5"/>
      <c r="L1" s="5"/>
      <c r="M1" s="5"/>
      <c r="N1" s="5"/>
      <c r="O1" s="5"/>
      <c r="P1" s="5"/>
      <c r="Q1" s="5"/>
      <c r="R1" s="5"/>
      <c r="S1" s="5"/>
      <c r="T1" s="5"/>
      <c r="U1" s="5"/>
      <c r="V1" s="5"/>
      <c r="W1" s="5"/>
      <c r="X1" s="5"/>
      <c r="Y1" s="5"/>
      <c r="Z1" s="5"/>
    </row>
    <row r="2" ht="13.5" customHeight="1">
      <c r="A2" s="25">
        <v>0.0</v>
      </c>
      <c r="B2" s="26">
        <v>180.0</v>
      </c>
      <c r="C2" s="26" t="s">
        <v>21</v>
      </c>
      <c r="D2" s="26" t="s">
        <v>22</v>
      </c>
      <c r="E2" s="26">
        <v>1522487.0</v>
      </c>
      <c r="F2" s="5"/>
      <c r="G2" s="5"/>
      <c r="H2" s="5"/>
      <c r="I2" s="5"/>
      <c r="J2" s="5"/>
      <c r="K2" s="5"/>
      <c r="L2" s="5"/>
      <c r="M2" s="5"/>
      <c r="N2" s="5"/>
      <c r="O2" s="5"/>
      <c r="P2" s="5"/>
      <c r="Q2" s="5"/>
      <c r="R2" s="5"/>
      <c r="S2" s="5"/>
      <c r="T2" s="5"/>
      <c r="U2" s="5"/>
      <c r="V2" s="5"/>
      <c r="W2" s="5"/>
      <c r="X2" s="5"/>
      <c r="Y2" s="5"/>
      <c r="Z2" s="5"/>
    </row>
    <row r="3" ht="13.5" customHeight="1">
      <c r="A3" s="25">
        <v>0.0</v>
      </c>
      <c r="B3" s="26">
        <v>458.0</v>
      </c>
      <c r="C3" s="26" t="s">
        <v>23</v>
      </c>
      <c r="D3" s="26" t="s">
        <v>24</v>
      </c>
      <c r="E3" s="26">
        <v>3382561.0</v>
      </c>
      <c r="F3" s="5"/>
      <c r="G3" s="5"/>
      <c r="H3" s="5"/>
      <c r="I3" s="5"/>
      <c r="J3" s="5"/>
      <c r="K3" s="5"/>
      <c r="L3" s="5"/>
      <c r="M3" s="5"/>
      <c r="N3" s="5"/>
      <c r="O3" s="5"/>
      <c r="P3" s="5"/>
      <c r="Q3" s="5"/>
      <c r="R3" s="5"/>
      <c r="S3" s="5"/>
      <c r="T3" s="5"/>
      <c r="U3" s="5"/>
      <c r="V3" s="5"/>
      <c r="W3" s="5"/>
      <c r="X3" s="5"/>
      <c r="Y3" s="5"/>
      <c r="Z3" s="5"/>
    </row>
    <row r="4" ht="13.5" customHeight="1">
      <c r="A4" s="25">
        <v>0.0</v>
      </c>
      <c r="B4" s="26">
        <v>9.0</v>
      </c>
      <c r="C4" s="26" t="s">
        <v>25</v>
      </c>
      <c r="D4" s="26" t="s">
        <v>26</v>
      </c>
      <c r="E4" s="26">
        <v>8453621.0</v>
      </c>
      <c r="F4" s="5"/>
      <c r="G4" s="5"/>
      <c r="H4" s="5"/>
      <c r="I4" s="5"/>
      <c r="J4" s="5"/>
      <c r="K4" s="5"/>
      <c r="L4" s="5"/>
      <c r="M4" s="5"/>
      <c r="N4" s="5"/>
      <c r="O4" s="5"/>
      <c r="P4" s="5"/>
      <c r="Q4" s="5"/>
      <c r="R4" s="5"/>
      <c r="S4" s="5"/>
      <c r="T4" s="5"/>
      <c r="U4" s="5"/>
      <c r="V4" s="5"/>
      <c r="W4" s="5"/>
      <c r="X4" s="5"/>
      <c r="Y4" s="5"/>
      <c r="Z4" s="5"/>
    </row>
    <row r="5" ht="13.5" customHeight="1">
      <c r="A5" s="25">
        <v>0.0</v>
      </c>
      <c r="B5" s="26">
        <v>7.0</v>
      </c>
      <c r="C5" s="26" t="s">
        <v>25</v>
      </c>
      <c r="D5" s="26" t="s">
        <v>27</v>
      </c>
      <c r="E5" s="26">
        <v>1522487.0</v>
      </c>
      <c r="F5" s="5"/>
      <c r="G5" s="5"/>
      <c r="H5" s="5"/>
      <c r="I5" s="5"/>
      <c r="J5" s="5"/>
      <c r="K5" s="5"/>
      <c r="L5" s="5"/>
      <c r="M5" s="5"/>
      <c r="N5" s="5"/>
      <c r="O5" s="5"/>
      <c r="P5" s="5"/>
      <c r="Q5" s="5"/>
      <c r="R5" s="5"/>
      <c r="S5" s="5"/>
      <c r="T5" s="5"/>
      <c r="U5" s="5"/>
      <c r="V5" s="5"/>
      <c r="W5" s="5"/>
      <c r="X5" s="5"/>
      <c r="Y5" s="5"/>
      <c r="Z5" s="5"/>
    </row>
    <row r="6" ht="13.5" customHeight="1">
      <c r="A6" s="25">
        <v>0.0</v>
      </c>
      <c r="B6" s="26">
        <v>96.0</v>
      </c>
      <c r="C6" s="26" t="s">
        <v>21</v>
      </c>
      <c r="D6" s="26" t="s">
        <v>28</v>
      </c>
      <c r="E6" s="26">
        <v>1927923.0</v>
      </c>
      <c r="F6" s="5"/>
      <c r="G6" s="5"/>
      <c r="H6" s="5"/>
      <c r="I6" s="5"/>
      <c r="J6" s="5"/>
      <c r="K6" s="5"/>
      <c r="L6" s="5"/>
      <c r="M6" s="5"/>
      <c r="N6" s="5"/>
      <c r="O6" s="5"/>
      <c r="P6" s="5"/>
      <c r="Q6" s="5"/>
      <c r="R6" s="5"/>
      <c r="S6" s="5"/>
      <c r="T6" s="5"/>
      <c r="U6" s="5"/>
      <c r="V6" s="5"/>
      <c r="W6" s="5"/>
      <c r="X6" s="5"/>
      <c r="Y6" s="5"/>
      <c r="Z6" s="5"/>
    </row>
    <row r="7" ht="13.5" customHeight="1">
      <c r="A7" s="25">
        <v>0.0</v>
      </c>
      <c r="B7" s="26">
        <v>6.0</v>
      </c>
      <c r="C7" s="26" t="s">
        <v>25</v>
      </c>
      <c r="D7" s="26" t="s">
        <v>29</v>
      </c>
      <c r="E7" s="26">
        <v>7452213.0</v>
      </c>
      <c r="F7" s="5"/>
      <c r="G7" s="5">
        <f>AVERAGEIF(C2:C16, "shoe", B2:B16)</f>
        <v>409.8</v>
      </c>
      <c r="H7" s="5"/>
      <c r="I7" s="5"/>
      <c r="J7" s="5"/>
      <c r="K7" s="5"/>
      <c r="L7" s="5"/>
      <c r="M7" s="5"/>
      <c r="N7" s="5"/>
      <c r="O7" s="5"/>
      <c r="P7" s="5"/>
      <c r="Q7" s="5"/>
      <c r="R7" s="5"/>
      <c r="S7" s="5"/>
      <c r="T7" s="5"/>
      <c r="U7" s="5"/>
      <c r="V7" s="5"/>
      <c r="W7" s="5"/>
      <c r="X7" s="5"/>
      <c r="Y7" s="5"/>
      <c r="Z7" s="5"/>
    </row>
    <row r="8" ht="13.5" customHeight="1">
      <c r="A8" s="25">
        <v>1.0</v>
      </c>
      <c r="B8" s="26">
        <v>245.0</v>
      </c>
      <c r="C8" s="26" t="s">
        <v>21</v>
      </c>
      <c r="D8" s="26" t="s">
        <v>30</v>
      </c>
      <c r="E8" s="26">
        <v>5434498.0</v>
      </c>
      <c r="F8" s="5"/>
      <c r="G8" s="5"/>
      <c r="H8" s="5"/>
      <c r="I8" s="5"/>
      <c r="J8" s="5"/>
      <c r="K8" s="5"/>
      <c r="L8" s="5"/>
      <c r="M8" s="5"/>
      <c r="N8" s="5"/>
      <c r="O8" s="5"/>
      <c r="P8" s="5"/>
      <c r="Q8" s="5"/>
      <c r="R8" s="5"/>
      <c r="S8" s="5"/>
      <c r="T8" s="5"/>
      <c r="U8" s="5"/>
      <c r="V8" s="5"/>
      <c r="W8" s="5"/>
      <c r="X8" s="5"/>
      <c r="Y8" s="5"/>
      <c r="Z8" s="5"/>
    </row>
    <row r="9" ht="13.5" customHeight="1">
      <c r="A9" s="25">
        <v>0.0</v>
      </c>
      <c r="B9" s="26">
        <v>930.0</v>
      </c>
      <c r="C9" s="26" t="s">
        <v>31</v>
      </c>
      <c r="D9" s="26" t="s">
        <v>32</v>
      </c>
      <c r="E9" s="26">
        <v>9183329.0</v>
      </c>
      <c r="F9" s="5"/>
      <c r="G9" s="5"/>
      <c r="H9" s="5"/>
      <c r="I9" s="5"/>
      <c r="J9" s="5"/>
      <c r="K9" s="5"/>
      <c r="L9" s="5"/>
      <c r="M9" s="5"/>
      <c r="N9" s="5"/>
      <c r="O9" s="5"/>
      <c r="P9" s="5"/>
      <c r="Q9" s="5"/>
      <c r="R9" s="5"/>
      <c r="S9" s="5"/>
      <c r="T9" s="5"/>
      <c r="U9" s="5"/>
      <c r="V9" s="5"/>
      <c r="W9" s="5"/>
      <c r="X9" s="5"/>
      <c r="Y9" s="5"/>
      <c r="Z9" s="5"/>
    </row>
    <row r="10" ht="13.5" customHeight="1">
      <c r="A10" s="25">
        <v>0.0</v>
      </c>
      <c r="B10" s="26">
        <v>890.0</v>
      </c>
      <c r="C10" s="26" t="s">
        <v>31</v>
      </c>
      <c r="D10" s="26" t="s">
        <v>33</v>
      </c>
      <c r="E10" s="26">
        <v>5434498.0</v>
      </c>
      <c r="F10" s="5"/>
      <c r="G10" s="5"/>
      <c r="H10" s="5"/>
      <c r="I10" s="5"/>
      <c r="J10" s="5"/>
      <c r="K10" s="5"/>
      <c r="L10" s="5"/>
      <c r="M10" s="5"/>
      <c r="N10" s="5"/>
      <c r="O10" s="5"/>
      <c r="P10" s="5"/>
      <c r="Q10" s="5"/>
      <c r="R10" s="5"/>
      <c r="S10" s="5"/>
      <c r="T10" s="5"/>
      <c r="U10" s="5"/>
      <c r="V10" s="5"/>
      <c r="W10" s="5"/>
      <c r="X10" s="5"/>
      <c r="Y10" s="5"/>
      <c r="Z10" s="5"/>
    </row>
    <row r="11" ht="13.5" customHeight="1">
      <c r="A11" s="25">
        <v>0.0</v>
      </c>
      <c r="B11" s="26"/>
      <c r="C11" s="26" t="s">
        <v>23</v>
      </c>
      <c r="D11" s="26" t="s">
        <v>34</v>
      </c>
      <c r="E11" s="26">
        <v>5434498.0</v>
      </c>
      <c r="F11" s="5"/>
      <c r="G11" s="5"/>
      <c r="H11" s="5"/>
      <c r="I11" s="5"/>
      <c r="J11" s="5"/>
      <c r="K11" s="5"/>
      <c r="L11" s="5"/>
      <c r="M11" s="5"/>
      <c r="N11" s="5"/>
      <c r="O11" s="5"/>
      <c r="P11" s="5"/>
      <c r="Q11" s="5"/>
      <c r="R11" s="5"/>
      <c r="S11" s="5"/>
      <c r="T11" s="5"/>
      <c r="U11" s="5"/>
      <c r="V11" s="5"/>
      <c r="W11" s="5"/>
      <c r="X11" s="5"/>
      <c r="Y11" s="5"/>
      <c r="Z11" s="5"/>
    </row>
    <row r="12" ht="13.5" customHeight="1">
      <c r="A12" s="25">
        <v>0.0</v>
      </c>
      <c r="B12" s="26">
        <v>500.0</v>
      </c>
      <c r="C12" s="26" t="s">
        <v>23</v>
      </c>
      <c r="D12" s="26" t="s">
        <v>35</v>
      </c>
      <c r="E12" s="26">
        <v>7452213.0</v>
      </c>
      <c r="F12" s="5"/>
      <c r="G12" s="5"/>
      <c r="H12" s="5"/>
      <c r="I12" s="5"/>
      <c r="J12" s="5"/>
      <c r="K12" s="5"/>
      <c r="L12" s="5"/>
      <c r="M12" s="5"/>
      <c r="N12" s="5"/>
      <c r="O12" s="5"/>
      <c r="P12" s="5"/>
      <c r="Q12" s="5"/>
      <c r="R12" s="5"/>
      <c r="S12" s="5"/>
      <c r="T12" s="5"/>
      <c r="U12" s="5"/>
      <c r="V12" s="5"/>
      <c r="W12" s="5"/>
      <c r="X12" s="5"/>
      <c r="Y12" s="5"/>
      <c r="Z12" s="5"/>
    </row>
    <row r="13" ht="13.5" customHeight="1">
      <c r="A13" s="25">
        <v>0.0</v>
      </c>
      <c r="B13" s="26">
        <v>142.0</v>
      </c>
      <c r="C13" s="26" t="s">
        <v>21</v>
      </c>
      <c r="D13" s="26" t="s">
        <v>36</v>
      </c>
      <c r="E13" s="26">
        <v>1522487.0</v>
      </c>
      <c r="F13" s="5"/>
      <c r="G13" s="5"/>
      <c r="H13" s="5"/>
      <c r="I13" s="5"/>
      <c r="J13" s="5"/>
      <c r="K13" s="5"/>
      <c r="L13" s="5"/>
      <c r="M13" s="5"/>
      <c r="N13" s="5"/>
      <c r="O13" s="5"/>
      <c r="P13" s="5"/>
      <c r="Q13" s="5"/>
      <c r="R13" s="5"/>
      <c r="S13" s="5"/>
      <c r="T13" s="5"/>
      <c r="U13" s="5"/>
      <c r="V13" s="5"/>
      <c r="W13" s="5"/>
      <c r="X13" s="5"/>
      <c r="Y13" s="5"/>
      <c r="Z13" s="5"/>
    </row>
    <row r="14" ht="13.5" customHeight="1">
      <c r="A14" s="25">
        <v>1.0</v>
      </c>
      <c r="B14" s="26">
        <v>350.0</v>
      </c>
      <c r="C14" s="26" t="s">
        <v>23</v>
      </c>
      <c r="D14" s="26" t="s">
        <v>37</v>
      </c>
      <c r="E14" s="26">
        <v>7452213.0</v>
      </c>
      <c r="F14" s="5"/>
      <c r="G14" s="5"/>
      <c r="H14" s="5"/>
      <c r="I14" s="5"/>
      <c r="J14" s="5"/>
      <c r="K14" s="5"/>
      <c r="L14" s="5"/>
      <c r="M14" s="5"/>
      <c r="N14" s="5"/>
      <c r="O14" s="5"/>
      <c r="P14" s="5"/>
      <c r="Q14" s="5"/>
      <c r="R14" s="5"/>
      <c r="S14" s="5"/>
      <c r="T14" s="5"/>
      <c r="U14" s="5"/>
      <c r="V14" s="5"/>
      <c r="W14" s="5"/>
      <c r="X14" s="5"/>
      <c r="Y14" s="5"/>
      <c r="Z14" s="5"/>
    </row>
    <row r="15" ht="13.5" customHeight="1">
      <c r="A15" s="25">
        <v>0.0</v>
      </c>
      <c r="B15" s="26">
        <v>321.0</v>
      </c>
      <c r="C15" s="26" t="s">
        <v>23</v>
      </c>
      <c r="D15" s="26" t="s">
        <v>38</v>
      </c>
      <c r="E15" s="26">
        <v>3382561.0</v>
      </c>
      <c r="F15" s="5"/>
      <c r="G15" s="5"/>
      <c r="H15" s="5"/>
      <c r="I15" s="5"/>
      <c r="J15" s="5"/>
      <c r="K15" s="5"/>
      <c r="L15" s="5"/>
      <c r="M15" s="5"/>
      <c r="N15" s="5"/>
      <c r="O15" s="5"/>
      <c r="P15" s="5"/>
      <c r="Q15" s="5"/>
      <c r="R15" s="5"/>
      <c r="S15" s="5"/>
      <c r="T15" s="5"/>
      <c r="U15" s="5"/>
      <c r="V15" s="5"/>
      <c r="W15" s="5"/>
      <c r="X15" s="5"/>
      <c r="Y15" s="5"/>
      <c r="Z15" s="5"/>
    </row>
    <row r="16" ht="13.5" customHeight="1">
      <c r="A16" s="25">
        <v>0.0</v>
      </c>
      <c r="B16" s="26">
        <v>420.0</v>
      </c>
      <c r="C16" s="26" t="s">
        <v>23</v>
      </c>
      <c r="D16" s="26" t="s">
        <v>39</v>
      </c>
      <c r="E16" s="26">
        <v>7452213.0</v>
      </c>
      <c r="F16" s="5"/>
      <c r="G16" s="5"/>
      <c r="H16" s="5"/>
      <c r="I16" s="5"/>
      <c r="J16" s="5"/>
      <c r="K16" s="5"/>
      <c r="L16" s="5"/>
      <c r="M16" s="5"/>
      <c r="N16" s="5"/>
      <c r="O16" s="5"/>
      <c r="P16" s="5"/>
      <c r="Q16" s="5"/>
      <c r="R16" s="5"/>
      <c r="S16" s="5"/>
      <c r="T16" s="5"/>
      <c r="U16" s="5"/>
      <c r="V16" s="5"/>
      <c r="W16" s="5"/>
      <c r="X16" s="5"/>
      <c r="Y16" s="5"/>
      <c r="Z16" s="5"/>
    </row>
    <row r="17" ht="13.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ht="13.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ht="13.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ht="13.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ht="13.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3.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3.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3.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3.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3.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3.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3.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3.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3.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3.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3.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3.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3.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3.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3.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3.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3.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3.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3.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3.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3.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3.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5.75"/>
    <col customWidth="1" min="2" max="2" width="17.75"/>
    <col customWidth="1" min="3" max="3" width="62.75"/>
    <col customWidth="1" min="4" max="4" width="14.88"/>
    <col customWidth="1" min="5" max="5" width="9.5"/>
    <col customWidth="1" min="6" max="6" width="8.63"/>
    <col customWidth="1" min="7" max="7" width="13.25"/>
    <col customWidth="1" min="8" max="10" width="8.63"/>
    <col customWidth="1" hidden="1" min="11" max="11" width="8.63"/>
    <col customWidth="1" min="12" max="23" width="8.63"/>
  </cols>
  <sheetData>
    <row r="1" ht="99.0" customHeight="1">
      <c r="A1" s="27" t="s">
        <v>40</v>
      </c>
      <c r="I1" s="2"/>
      <c r="J1" s="2"/>
      <c r="K1" s="2"/>
      <c r="L1" s="2"/>
      <c r="M1" s="2"/>
      <c r="N1" s="2"/>
      <c r="O1" s="2"/>
      <c r="P1" s="2"/>
      <c r="Q1" s="2"/>
      <c r="R1" s="2"/>
      <c r="S1" s="2"/>
      <c r="T1" s="2"/>
      <c r="U1" s="2"/>
      <c r="V1" s="2"/>
      <c r="W1" s="2"/>
    </row>
    <row r="2" ht="9.0" customHeight="1">
      <c r="A2" s="3"/>
      <c r="B2" s="4"/>
      <c r="H2" s="5"/>
      <c r="I2" s="2"/>
      <c r="J2" s="2"/>
      <c r="K2" s="2"/>
      <c r="L2" s="2"/>
      <c r="M2" s="2"/>
      <c r="N2" s="2"/>
      <c r="O2" s="2"/>
      <c r="P2" s="2"/>
      <c r="Q2" s="2"/>
      <c r="R2" s="2"/>
      <c r="S2" s="2"/>
      <c r="T2" s="2"/>
      <c r="U2" s="2"/>
      <c r="V2" s="2"/>
      <c r="W2" s="2"/>
    </row>
    <row r="3" ht="15.75" customHeight="1">
      <c r="A3" s="3"/>
      <c r="B3" s="6" t="s">
        <v>41</v>
      </c>
      <c r="H3" s="5"/>
      <c r="I3" s="2"/>
      <c r="J3" s="2"/>
      <c r="K3" s="2"/>
      <c r="L3" s="2"/>
      <c r="M3" s="2"/>
      <c r="N3" s="2"/>
      <c r="O3" s="2"/>
      <c r="P3" s="2"/>
      <c r="Q3" s="2"/>
      <c r="R3" s="2"/>
      <c r="S3" s="2"/>
      <c r="T3" s="2"/>
      <c r="U3" s="2"/>
      <c r="V3" s="2"/>
      <c r="W3" s="2"/>
    </row>
    <row r="4" ht="15.75" customHeight="1">
      <c r="A4" s="3"/>
      <c r="B4" s="7"/>
      <c r="H4" s="5"/>
      <c r="I4" s="2"/>
      <c r="J4" s="2"/>
      <c r="K4" s="2"/>
      <c r="L4" s="2"/>
      <c r="M4" s="2"/>
      <c r="N4" s="2"/>
      <c r="O4" s="2"/>
      <c r="P4" s="2"/>
      <c r="Q4" s="2"/>
      <c r="R4" s="2"/>
      <c r="S4" s="2"/>
      <c r="T4" s="2"/>
      <c r="U4" s="2"/>
      <c r="V4" s="2"/>
      <c r="W4" s="2"/>
    </row>
    <row r="5" ht="15.75" customHeight="1">
      <c r="A5" s="3"/>
      <c r="B5" s="8" t="s">
        <v>2</v>
      </c>
      <c r="C5" s="8" t="s">
        <v>3</v>
      </c>
      <c r="H5" s="5"/>
      <c r="I5" s="2"/>
      <c r="J5" s="2"/>
      <c r="K5" s="2"/>
      <c r="L5" s="2"/>
      <c r="M5" s="2"/>
      <c r="N5" s="2"/>
      <c r="O5" s="2"/>
      <c r="P5" s="2"/>
      <c r="Q5" s="2"/>
      <c r="R5" s="2"/>
      <c r="S5" s="2"/>
      <c r="T5" s="2"/>
      <c r="U5" s="2"/>
      <c r="V5" s="2"/>
      <c r="W5" s="2"/>
    </row>
    <row r="6" ht="15.75" customHeight="1">
      <c r="A6" s="3"/>
      <c r="B6" s="9" t="s">
        <v>42</v>
      </c>
      <c r="C6" s="10" t="s">
        <v>5</v>
      </c>
      <c r="H6" s="5"/>
      <c r="I6" s="2"/>
      <c r="J6" s="2"/>
      <c r="K6" s="2"/>
      <c r="L6" s="2"/>
      <c r="M6" s="2"/>
      <c r="N6" s="2"/>
      <c r="O6" s="2"/>
      <c r="P6" s="2"/>
      <c r="Q6" s="2"/>
      <c r="R6" s="2"/>
      <c r="S6" s="2"/>
      <c r="T6" s="2"/>
      <c r="U6" s="2"/>
      <c r="V6" s="2"/>
      <c r="W6" s="2"/>
    </row>
    <row r="7" ht="15.75" customHeight="1">
      <c r="A7" s="3"/>
      <c r="B7" s="9" t="s">
        <v>43</v>
      </c>
      <c r="C7" s="28" t="s">
        <v>44</v>
      </c>
      <c r="H7" s="5"/>
      <c r="I7" s="2"/>
      <c r="J7" s="2"/>
      <c r="K7" s="2"/>
      <c r="L7" s="2"/>
      <c r="M7" s="2"/>
      <c r="N7" s="2"/>
      <c r="O7" s="2"/>
      <c r="P7" s="2"/>
      <c r="Q7" s="2"/>
      <c r="R7" s="2"/>
      <c r="S7" s="2"/>
      <c r="T7" s="2"/>
      <c r="U7" s="2"/>
      <c r="V7" s="2"/>
      <c r="W7" s="2"/>
    </row>
    <row r="8" ht="15.75" customHeight="1">
      <c r="A8" s="3"/>
      <c r="B8" s="9" t="s">
        <v>45</v>
      </c>
      <c r="C8" s="28" t="s">
        <v>46</v>
      </c>
      <c r="H8" s="5"/>
      <c r="I8" s="2"/>
      <c r="J8" s="2"/>
      <c r="K8" s="2"/>
      <c r="L8" s="2"/>
      <c r="M8" s="2"/>
      <c r="N8" s="2"/>
      <c r="O8" s="2"/>
      <c r="P8" s="2"/>
      <c r="Q8" s="2"/>
      <c r="R8" s="2"/>
      <c r="S8" s="2"/>
      <c r="T8" s="2"/>
      <c r="U8" s="2"/>
      <c r="V8" s="2"/>
      <c r="W8" s="2"/>
    </row>
    <row r="9" ht="15.75" customHeight="1">
      <c r="A9" s="3"/>
      <c r="B9" s="9" t="s">
        <v>47</v>
      </c>
      <c r="C9" s="28" t="s">
        <v>48</v>
      </c>
      <c r="H9" s="5"/>
      <c r="I9" s="2"/>
      <c r="J9" s="2"/>
      <c r="K9" s="2"/>
      <c r="L9" s="2"/>
      <c r="M9" s="2"/>
      <c r="N9" s="2"/>
      <c r="O9" s="2"/>
      <c r="P9" s="2"/>
      <c r="Q9" s="2"/>
      <c r="R9" s="2"/>
      <c r="S9" s="2"/>
      <c r="T9" s="2"/>
      <c r="U9" s="2"/>
      <c r="V9" s="2"/>
      <c r="W9" s="2"/>
    </row>
    <row r="10" ht="15.75" customHeight="1">
      <c r="A10" s="3"/>
      <c r="B10" s="9" t="s">
        <v>49</v>
      </c>
      <c r="C10" s="28" t="s">
        <v>50</v>
      </c>
      <c r="H10" s="5"/>
      <c r="I10" s="2"/>
      <c r="J10" s="2"/>
      <c r="K10" s="2"/>
      <c r="L10" s="2"/>
      <c r="M10" s="2"/>
      <c r="N10" s="2"/>
      <c r="O10" s="2"/>
      <c r="P10" s="2"/>
      <c r="Q10" s="2"/>
      <c r="R10" s="2"/>
      <c r="S10" s="2"/>
      <c r="T10" s="2"/>
      <c r="U10" s="2"/>
      <c r="V10" s="2"/>
      <c r="W10" s="2"/>
    </row>
    <row r="11" ht="15.75" customHeight="1">
      <c r="A11" s="3"/>
      <c r="B11" s="9" t="s">
        <v>51</v>
      </c>
      <c r="C11" s="10" t="s">
        <v>52</v>
      </c>
      <c r="H11" s="5"/>
      <c r="I11" s="2"/>
      <c r="J11" s="2"/>
      <c r="K11" s="2"/>
      <c r="L11" s="2"/>
      <c r="M11" s="2"/>
      <c r="N11" s="2"/>
      <c r="O11" s="2"/>
      <c r="P11" s="2"/>
      <c r="Q11" s="2"/>
      <c r="R11" s="2"/>
      <c r="S11" s="2"/>
      <c r="T11" s="2"/>
      <c r="U11" s="2"/>
      <c r="V11" s="2"/>
      <c r="W11" s="2"/>
    </row>
    <row r="12" ht="15.75" customHeight="1">
      <c r="A12" s="3"/>
      <c r="B12" s="7"/>
      <c r="H12" s="5"/>
      <c r="I12" s="2"/>
      <c r="J12" s="2"/>
      <c r="K12" s="2"/>
      <c r="L12" s="2"/>
      <c r="M12" s="2"/>
      <c r="N12" s="2"/>
      <c r="O12" s="2"/>
      <c r="P12" s="2"/>
      <c r="Q12" s="2"/>
      <c r="R12" s="2"/>
      <c r="S12" s="2"/>
      <c r="T12" s="2"/>
      <c r="U12" s="2"/>
      <c r="V12" s="2"/>
      <c r="W12" s="2"/>
    </row>
    <row r="13" ht="15.75" customHeight="1">
      <c r="A13" s="3"/>
      <c r="B13" s="7" t="s">
        <v>53</v>
      </c>
      <c r="H13" s="5"/>
      <c r="I13" s="2"/>
      <c r="J13" s="2"/>
      <c r="K13" s="2"/>
      <c r="L13" s="2"/>
      <c r="M13" s="2"/>
      <c r="N13" s="2"/>
      <c r="O13" s="2"/>
      <c r="P13" s="2"/>
      <c r="Q13" s="2"/>
      <c r="R13" s="2"/>
      <c r="S13" s="2"/>
      <c r="T13" s="2"/>
      <c r="U13" s="2"/>
      <c r="V13" s="2"/>
      <c r="W13" s="2"/>
    </row>
    <row r="14" ht="15.75" customHeight="1">
      <c r="A14" s="3"/>
      <c r="B14" s="7"/>
      <c r="H14" s="5"/>
      <c r="I14" s="2"/>
      <c r="J14" s="2"/>
      <c r="K14" s="2"/>
      <c r="L14" s="2"/>
      <c r="M14" s="2"/>
      <c r="N14" s="2"/>
      <c r="O14" s="2"/>
      <c r="P14" s="2"/>
      <c r="Q14" s="2"/>
      <c r="R14" s="2"/>
      <c r="S14" s="2"/>
      <c r="T14" s="2"/>
      <c r="U14" s="2"/>
      <c r="V14" s="2"/>
      <c r="W14" s="2"/>
    </row>
    <row r="15" ht="15.75" customHeight="1">
      <c r="A15" s="11">
        <v>2.1</v>
      </c>
      <c r="B15" s="6" t="s">
        <v>15</v>
      </c>
      <c r="C15" s="12"/>
      <c r="D15" s="12"/>
      <c r="E15" s="12"/>
      <c r="F15" s="12"/>
      <c r="G15" s="12"/>
      <c r="H15" s="12"/>
      <c r="I15" s="12"/>
      <c r="J15" s="12"/>
      <c r="K15" s="12"/>
      <c r="L15" s="12"/>
      <c r="M15" s="12"/>
      <c r="N15" s="12"/>
      <c r="O15" s="12"/>
      <c r="P15" s="12"/>
      <c r="Q15" s="12"/>
      <c r="R15" s="12"/>
      <c r="S15" s="12"/>
      <c r="T15" s="12"/>
      <c r="U15" s="12"/>
      <c r="V15" s="12"/>
      <c r="W15" s="12"/>
    </row>
    <row r="16" ht="15.75" customHeight="1">
      <c r="A16" s="13"/>
      <c r="B16" s="7"/>
      <c r="C16" s="14"/>
      <c r="D16" s="14"/>
      <c r="E16" s="14"/>
      <c r="F16" s="14"/>
      <c r="G16" s="14"/>
      <c r="H16" s="12"/>
      <c r="I16" s="12"/>
      <c r="J16" s="12"/>
      <c r="K16" s="12"/>
      <c r="L16" s="12"/>
      <c r="M16" s="12"/>
      <c r="N16" s="12"/>
      <c r="O16" s="12"/>
      <c r="P16" s="12"/>
      <c r="Q16" s="12"/>
      <c r="R16" s="12"/>
      <c r="S16" s="12"/>
      <c r="T16" s="12"/>
      <c r="U16" s="12"/>
      <c r="V16" s="12"/>
      <c r="W16" s="12"/>
    </row>
    <row r="17" ht="15.75" customHeight="1">
      <c r="A17" s="15"/>
      <c r="B17" s="16" t="s">
        <v>54</v>
      </c>
      <c r="C17" s="17"/>
      <c r="D17" s="17"/>
      <c r="E17" s="17"/>
      <c r="F17" s="17"/>
      <c r="G17" s="17"/>
      <c r="H17" s="18"/>
      <c r="I17" s="12"/>
      <c r="J17" s="12"/>
      <c r="K17" s="12"/>
      <c r="L17" s="12"/>
      <c r="M17" s="12"/>
      <c r="N17" s="12"/>
      <c r="O17" s="12"/>
      <c r="P17" s="12"/>
      <c r="Q17" s="12"/>
      <c r="R17" s="12"/>
      <c r="S17" s="12"/>
      <c r="T17" s="12"/>
      <c r="U17" s="12"/>
      <c r="V17" s="12"/>
      <c r="W17" s="12"/>
    </row>
    <row r="18" ht="15.75" customHeight="1">
      <c r="A18" s="15"/>
      <c r="B18" s="19"/>
      <c r="H18" s="20"/>
      <c r="I18" s="12"/>
      <c r="J18" s="12"/>
      <c r="K18" s="12"/>
      <c r="L18" s="12"/>
      <c r="M18" s="12"/>
      <c r="N18" s="12"/>
      <c r="O18" s="12"/>
      <c r="P18" s="12"/>
      <c r="Q18" s="12"/>
      <c r="R18" s="12"/>
      <c r="S18" s="12"/>
      <c r="T18" s="12"/>
      <c r="U18" s="12"/>
      <c r="V18" s="12"/>
      <c r="W18" s="12"/>
    </row>
    <row r="19" ht="15.75" customHeight="1">
      <c r="A19" s="15"/>
      <c r="B19" s="19"/>
      <c r="H19" s="20"/>
      <c r="I19" s="12"/>
      <c r="J19" s="12"/>
      <c r="K19" s="12"/>
      <c r="L19" s="12"/>
      <c r="M19" s="12"/>
      <c r="N19" s="12"/>
      <c r="O19" s="12"/>
      <c r="P19" s="12"/>
      <c r="Q19" s="12"/>
      <c r="R19" s="12"/>
      <c r="S19" s="12"/>
      <c r="T19" s="12"/>
      <c r="U19" s="12"/>
      <c r="V19" s="12"/>
      <c r="W19" s="12"/>
    </row>
    <row r="20" ht="15.75" customHeight="1">
      <c r="A20" s="15"/>
      <c r="B20" s="19"/>
      <c r="H20" s="20"/>
      <c r="I20" s="12"/>
      <c r="J20" s="12"/>
      <c r="K20" s="12"/>
      <c r="L20" s="12"/>
      <c r="M20" s="12"/>
      <c r="N20" s="12"/>
      <c r="O20" s="12"/>
      <c r="P20" s="12"/>
      <c r="Q20" s="12"/>
      <c r="R20" s="12"/>
      <c r="S20" s="12"/>
      <c r="T20" s="12"/>
      <c r="U20" s="12"/>
      <c r="V20" s="12"/>
      <c r="W20" s="12"/>
    </row>
    <row r="21" ht="15.75" customHeight="1">
      <c r="A21" s="15"/>
      <c r="B21" s="19"/>
      <c r="H21" s="20"/>
      <c r="I21" s="12"/>
      <c r="J21" s="12"/>
      <c r="K21" s="12"/>
      <c r="L21" s="12"/>
      <c r="M21" s="12"/>
      <c r="N21" s="12"/>
      <c r="O21" s="12"/>
      <c r="P21" s="12"/>
      <c r="Q21" s="12"/>
      <c r="R21" s="12"/>
      <c r="S21" s="12"/>
      <c r="T21" s="12"/>
      <c r="U21" s="12"/>
      <c r="V21" s="12"/>
      <c r="W21" s="12"/>
    </row>
    <row r="22" ht="15.75" customHeight="1">
      <c r="A22" s="15"/>
      <c r="B22" s="21"/>
      <c r="C22" s="22"/>
      <c r="D22" s="22"/>
      <c r="E22" s="22"/>
      <c r="F22" s="22"/>
      <c r="G22" s="22"/>
      <c r="H22" s="23"/>
      <c r="I22" s="12"/>
      <c r="J22" s="12"/>
      <c r="K22" s="12"/>
      <c r="L22" s="12"/>
      <c r="M22" s="12"/>
      <c r="N22" s="12"/>
      <c r="O22" s="12"/>
      <c r="P22" s="12"/>
      <c r="Q22" s="12"/>
      <c r="R22" s="12"/>
      <c r="S22" s="12"/>
      <c r="T22" s="12"/>
      <c r="U22" s="12"/>
      <c r="V22" s="12"/>
      <c r="W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row>
    <row r="24" ht="15.75" customHeight="1">
      <c r="A24" s="11">
        <v>2.2</v>
      </c>
      <c r="B24" s="6" t="s">
        <v>55</v>
      </c>
      <c r="C24" s="12"/>
      <c r="D24" s="12"/>
      <c r="E24" s="12"/>
      <c r="F24" s="12"/>
      <c r="G24" s="12"/>
      <c r="H24" s="12"/>
      <c r="I24" s="12"/>
      <c r="J24" s="12"/>
      <c r="K24" s="12"/>
      <c r="L24" s="12"/>
      <c r="M24" s="12"/>
      <c r="N24" s="12"/>
      <c r="O24" s="12"/>
      <c r="P24" s="12"/>
      <c r="Q24" s="12"/>
      <c r="R24" s="12"/>
      <c r="S24" s="12"/>
      <c r="T24" s="12"/>
      <c r="U24" s="12"/>
      <c r="V24" s="12"/>
      <c r="W24" s="12"/>
    </row>
    <row r="25" ht="15.75" customHeight="1">
      <c r="A25" s="13"/>
      <c r="B25" s="7"/>
      <c r="C25" s="14"/>
      <c r="D25" s="14"/>
      <c r="E25" s="14"/>
      <c r="F25" s="14"/>
      <c r="G25" s="14"/>
      <c r="H25" s="12"/>
      <c r="I25" s="12"/>
      <c r="J25" s="12"/>
      <c r="K25" s="12"/>
      <c r="L25" s="12"/>
      <c r="M25" s="12"/>
      <c r="N25" s="12"/>
      <c r="O25" s="12"/>
      <c r="P25" s="12"/>
      <c r="Q25" s="12"/>
      <c r="R25" s="12"/>
      <c r="S25" s="12"/>
      <c r="T25" s="12"/>
      <c r="U25" s="12"/>
      <c r="V25" s="12"/>
      <c r="W25" s="12"/>
    </row>
    <row r="26" ht="15.75" customHeight="1">
      <c r="A26" s="15"/>
      <c r="B26" s="16" t="s">
        <v>56</v>
      </c>
      <c r="C26" s="17"/>
      <c r="D26" s="17"/>
      <c r="E26" s="17"/>
      <c r="F26" s="17"/>
      <c r="G26" s="17"/>
      <c r="H26" s="18"/>
      <c r="I26" s="12"/>
      <c r="J26" s="12"/>
      <c r="K26" s="12"/>
      <c r="L26" s="12"/>
      <c r="M26" s="12"/>
      <c r="N26" s="12"/>
      <c r="O26" s="12"/>
      <c r="P26" s="12"/>
      <c r="Q26" s="12"/>
      <c r="R26" s="12"/>
      <c r="S26" s="12"/>
      <c r="T26" s="12"/>
      <c r="U26" s="12"/>
      <c r="V26" s="12"/>
      <c r="W26" s="12"/>
    </row>
    <row r="27" ht="15.75" customHeight="1">
      <c r="A27" s="15"/>
      <c r="B27" s="19"/>
      <c r="H27" s="20"/>
      <c r="I27" s="12"/>
      <c r="J27" s="12"/>
      <c r="K27" s="12"/>
      <c r="L27" s="12"/>
      <c r="M27" s="12"/>
      <c r="N27" s="12"/>
      <c r="O27" s="12"/>
      <c r="P27" s="12"/>
      <c r="Q27" s="12"/>
      <c r="R27" s="12"/>
      <c r="S27" s="12"/>
      <c r="T27" s="12"/>
      <c r="U27" s="12"/>
      <c r="V27" s="12"/>
      <c r="W27" s="12"/>
    </row>
    <row r="28" ht="15.75" customHeight="1">
      <c r="A28" s="15"/>
      <c r="B28" s="19"/>
      <c r="H28" s="20"/>
      <c r="I28" s="12"/>
      <c r="J28" s="12"/>
      <c r="K28" s="12"/>
      <c r="L28" s="12"/>
      <c r="M28" s="12"/>
      <c r="N28" s="12"/>
      <c r="O28" s="12"/>
      <c r="P28" s="12"/>
      <c r="Q28" s="12"/>
      <c r="R28" s="12"/>
      <c r="S28" s="12"/>
      <c r="T28" s="12"/>
      <c r="U28" s="12"/>
      <c r="V28" s="12"/>
      <c r="W28" s="12"/>
    </row>
    <row r="29" ht="15.75" customHeight="1">
      <c r="A29" s="15"/>
      <c r="B29" s="19"/>
      <c r="H29" s="20"/>
      <c r="I29" s="12"/>
      <c r="J29" s="12"/>
      <c r="K29" s="12"/>
      <c r="L29" s="12"/>
      <c r="M29" s="12"/>
      <c r="N29" s="12"/>
      <c r="O29" s="12"/>
      <c r="P29" s="12"/>
      <c r="Q29" s="12"/>
      <c r="R29" s="12"/>
      <c r="S29" s="12"/>
      <c r="T29" s="12"/>
      <c r="U29" s="12"/>
      <c r="V29" s="12"/>
      <c r="W29" s="12"/>
    </row>
    <row r="30" ht="15.75" customHeight="1">
      <c r="A30" s="15"/>
      <c r="B30" s="19"/>
      <c r="H30" s="20"/>
      <c r="I30" s="12"/>
      <c r="J30" s="12"/>
      <c r="K30" s="12"/>
      <c r="L30" s="12"/>
      <c r="M30" s="12"/>
      <c r="N30" s="12"/>
      <c r="O30" s="12"/>
      <c r="P30" s="12"/>
      <c r="Q30" s="12"/>
      <c r="R30" s="12"/>
      <c r="S30" s="12"/>
      <c r="T30" s="12"/>
      <c r="U30" s="12"/>
      <c r="V30" s="12"/>
      <c r="W30" s="12"/>
    </row>
    <row r="31" ht="15.75" customHeight="1">
      <c r="A31" s="15"/>
      <c r="B31" s="21"/>
      <c r="C31" s="22"/>
      <c r="D31" s="22"/>
      <c r="E31" s="22"/>
      <c r="F31" s="22"/>
      <c r="G31" s="22"/>
      <c r="H31" s="23"/>
      <c r="I31" s="12"/>
      <c r="J31" s="12"/>
      <c r="K31" s="12"/>
      <c r="L31" s="12"/>
      <c r="M31" s="12"/>
      <c r="N31" s="12"/>
      <c r="O31" s="12"/>
      <c r="P31" s="12"/>
      <c r="Q31" s="12"/>
      <c r="R31" s="12"/>
      <c r="S31" s="12"/>
      <c r="T31" s="12"/>
      <c r="U31" s="12"/>
      <c r="V31" s="12"/>
      <c r="W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row>
    <row r="33" ht="15.75" customHeight="1">
      <c r="A33" s="11">
        <v>2.3</v>
      </c>
      <c r="B33" s="6" t="s">
        <v>57</v>
      </c>
      <c r="C33" s="12"/>
      <c r="D33" s="12"/>
      <c r="E33" s="12"/>
      <c r="F33" s="12"/>
      <c r="G33" s="12"/>
      <c r="H33" s="12"/>
      <c r="I33" s="12"/>
      <c r="J33" s="12"/>
      <c r="K33" s="12"/>
      <c r="L33" s="12"/>
      <c r="M33" s="12"/>
      <c r="N33" s="12"/>
      <c r="O33" s="12"/>
      <c r="P33" s="12"/>
      <c r="Q33" s="12"/>
      <c r="R33" s="12"/>
      <c r="S33" s="12"/>
      <c r="T33" s="12"/>
      <c r="U33" s="12"/>
      <c r="V33" s="12"/>
      <c r="W33" s="12"/>
    </row>
    <row r="34" ht="15.75" customHeight="1">
      <c r="A34" s="13"/>
      <c r="B34" s="7"/>
      <c r="C34" s="14"/>
      <c r="D34" s="14"/>
      <c r="E34" s="14"/>
      <c r="F34" s="14"/>
      <c r="G34" s="14"/>
      <c r="H34" s="12"/>
      <c r="I34" s="12"/>
      <c r="J34" s="12"/>
      <c r="K34" s="12"/>
      <c r="L34" s="12"/>
      <c r="M34" s="12"/>
      <c r="N34" s="12"/>
      <c r="O34" s="12"/>
      <c r="P34" s="12"/>
      <c r="Q34" s="12"/>
      <c r="R34" s="12"/>
      <c r="S34" s="12"/>
      <c r="T34" s="12"/>
      <c r="U34" s="12"/>
      <c r="V34" s="12"/>
      <c r="W34" s="12"/>
    </row>
    <row r="35" ht="15.75" customHeight="1">
      <c r="A35" s="15"/>
      <c r="B35" s="16" t="s">
        <v>58</v>
      </c>
      <c r="C35" s="17"/>
      <c r="D35" s="17"/>
      <c r="E35" s="17"/>
      <c r="F35" s="17"/>
      <c r="G35" s="17"/>
      <c r="H35" s="18"/>
      <c r="I35" s="12"/>
      <c r="J35" s="12"/>
      <c r="K35" s="12"/>
      <c r="L35" s="12"/>
      <c r="M35" s="12"/>
      <c r="N35" s="12"/>
      <c r="O35" s="12"/>
      <c r="P35" s="12"/>
      <c r="Q35" s="12"/>
      <c r="R35" s="12"/>
      <c r="S35" s="12"/>
      <c r="T35" s="12"/>
      <c r="U35" s="12"/>
      <c r="V35" s="12"/>
      <c r="W35" s="12"/>
    </row>
    <row r="36" ht="15.75" customHeight="1">
      <c r="A36" s="15"/>
      <c r="B36" s="19"/>
      <c r="H36" s="20"/>
      <c r="I36" s="12"/>
      <c r="J36" s="12"/>
      <c r="K36" s="12"/>
      <c r="L36" s="12"/>
      <c r="M36" s="12"/>
      <c r="N36" s="12"/>
      <c r="O36" s="12"/>
      <c r="P36" s="12"/>
      <c r="Q36" s="12"/>
      <c r="R36" s="12"/>
      <c r="S36" s="12"/>
      <c r="T36" s="12"/>
      <c r="U36" s="12"/>
      <c r="V36" s="12"/>
      <c r="W36" s="12"/>
    </row>
    <row r="37" ht="15.75" customHeight="1">
      <c r="A37" s="15"/>
      <c r="B37" s="19"/>
      <c r="H37" s="20"/>
      <c r="I37" s="12"/>
      <c r="J37" s="12"/>
      <c r="K37" s="12"/>
      <c r="L37" s="12"/>
      <c r="M37" s="12"/>
      <c r="N37" s="12"/>
      <c r="O37" s="12"/>
      <c r="P37" s="12"/>
      <c r="Q37" s="12"/>
      <c r="R37" s="12"/>
      <c r="S37" s="12"/>
      <c r="T37" s="12"/>
      <c r="U37" s="12"/>
      <c r="V37" s="12"/>
      <c r="W37" s="12"/>
    </row>
    <row r="38" ht="15.75" customHeight="1">
      <c r="A38" s="15"/>
      <c r="B38" s="19"/>
      <c r="H38" s="20"/>
      <c r="I38" s="12"/>
      <c r="J38" s="12"/>
      <c r="K38" s="12"/>
      <c r="L38" s="12"/>
      <c r="M38" s="12"/>
      <c r="N38" s="12"/>
      <c r="O38" s="12"/>
      <c r="P38" s="12"/>
      <c r="Q38" s="12"/>
      <c r="R38" s="12"/>
      <c r="S38" s="12"/>
      <c r="T38" s="12"/>
      <c r="U38" s="12"/>
      <c r="V38" s="12"/>
      <c r="W38" s="12"/>
    </row>
    <row r="39" ht="15.75" customHeight="1">
      <c r="A39" s="12"/>
      <c r="B39" s="21"/>
      <c r="C39" s="22"/>
      <c r="D39" s="22"/>
      <c r="E39" s="22"/>
      <c r="F39" s="22"/>
      <c r="G39" s="22"/>
      <c r="H39" s="23"/>
      <c r="I39" s="12"/>
      <c r="J39" s="12"/>
      <c r="K39" s="12"/>
      <c r="L39" s="12"/>
      <c r="M39" s="12"/>
      <c r="N39" s="12"/>
      <c r="O39" s="12"/>
      <c r="P39" s="12"/>
      <c r="Q39" s="12"/>
      <c r="R39" s="12"/>
      <c r="S39" s="12"/>
      <c r="T39" s="12"/>
      <c r="U39" s="12"/>
      <c r="V39" s="12"/>
      <c r="W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1"/>
    <mergeCell ref="B17:H22"/>
    <mergeCell ref="B26:H31"/>
    <mergeCell ref="B35:H39"/>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pane ySplit="1.0" topLeftCell="A2" activePane="bottomLeft" state="frozen"/>
      <selection activeCell="B3" sqref="B3" pane="bottomLeft"/>
    </sheetView>
  </sheetViews>
  <sheetFormatPr customHeight="1" defaultColWidth="12.63" defaultRowHeight="15.0"/>
  <cols>
    <col customWidth="1" min="1" max="1" width="8.63"/>
    <col customWidth="1" min="2" max="2" width="16.25"/>
    <col customWidth="1" min="3" max="3" width="13.0"/>
    <col customWidth="1" min="4" max="4" width="15.63"/>
    <col customWidth="1" min="5" max="5" width="13.5"/>
    <col customWidth="1" min="6" max="6" width="13.0"/>
    <col customWidth="1" min="7" max="7" width="11.38"/>
    <col customWidth="1" min="8" max="26" width="8.63"/>
  </cols>
  <sheetData>
    <row r="1" ht="13.5" customHeight="1">
      <c r="A1" s="5"/>
      <c r="B1" s="24" t="s">
        <v>51</v>
      </c>
      <c r="C1" s="24" t="s">
        <v>49</v>
      </c>
      <c r="D1" s="24" t="s">
        <v>47</v>
      </c>
      <c r="E1" s="24" t="s">
        <v>45</v>
      </c>
      <c r="F1" s="24" t="s">
        <v>43</v>
      </c>
      <c r="G1" s="24" t="s">
        <v>42</v>
      </c>
      <c r="H1" s="5"/>
      <c r="I1" s="5"/>
      <c r="J1" s="5"/>
      <c r="K1" s="5"/>
      <c r="L1" s="5"/>
      <c r="M1" s="5"/>
      <c r="N1" s="5"/>
      <c r="O1" s="5"/>
      <c r="P1" s="5"/>
      <c r="Q1" s="5"/>
      <c r="R1" s="5"/>
      <c r="S1" s="5"/>
      <c r="T1" s="5"/>
      <c r="U1" s="5"/>
      <c r="V1" s="5"/>
      <c r="W1" s="5"/>
      <c r="X1" s="5"/>
      <c r="Y1" s="5"/>
      <c r="Z1" s="5"/>
    </row>
    <row r="2" ht="13.5" customHeight="1">
      <c r="A2" s="5">
        <f t="shared" ref="A2:A20" si="1">E2+C2</f>
        <v>2928</v>
      </c>
      <c r="B2" s="26">
        <v>4513.0</v>
      </c>
      <c r="C2" s="26">
        <v>1392.0</v>
      </c>
      <c r="D2" s="26">
        <v>0.5</v>
      </c>
      <c r="E2" s="26">
        <v>1536.0</v>
      </c>
      <c r="F2" s="26">
        <v>12.0</v>
      </c>
      <c r="G2" s="26">
        <v>998329.0</v>
      </c>
      <c r="H2" s="5"/>
      <c r="I2" s="5"/>
      <c r="J2" s="5"/>
      <c r="K2" s="5"/>
      <c r="L2" s="5"/>
      <c r="M2" s="5"/>
      <c r="N2" s="5"/>
      <c r="O2" s="5"/>
      <c r="P2" s="5"/>
      <c r="Q2" s="5"/>
      <c r="R2" s="5"/>
      <c r="S2" s="5"/>
      <c r="T2" s="5"/>
      <c r="U2" s="5"/>
      <c r="V2" s="5"/>
      <c r="W2" s="5"/>
      <c r="X2" s="5"/>
      <c r="Y2" s="5"/>
      <c r="Z2" s="5"/>
    </row>
    <row r="3" ht="13.5" customHeight="1">
      <c r="A3" s="5">
        <f t="shared" si="1"/>
        <v>1392</v>
      </c>
      <c r="B3" s="26">
        <v>3776.0</v>
      </c>
      <c r="C3" s="26">
        <v>272.0</v>
      </c>
      <c r="D3" s="26">
        <v>2.0</v>
      </c>
      <c r="E3" s="26">
        <v>1120.0</v>
      </c>
      <c r="F3" s="26">
        <v>10.0</v>
      </c>
      <c r="G3" s="26">
        <v>464109.0</v>
      </c>
      <c r="H3" s="5"/>
      <c r="I3" s="5"/>
      <c r="J3" s="5"/>
      <c r="K3" s="5"/>
      <c r="L3" s="5"/>
      <c r="M3" s="5"/>
      <c r="N3" s="5"/>
      <c r="O3" s="5"/>
      <c r="P3" s="5"/>
      <c r="Q3" s="5"/>
      <c r="R3" s="5"/>
      <c r="S3" s="5"/>
      <c r="T3" s="5"/>
      <c r="U3" s="5"/>
      <c r="V3" s="5"/>
      <c r="W3" s="5"/>
      <c r="X3" s="5"/>
      <c r="Y3" s="5"/>
      <c r="Z3" s="5"/>
    </row>
    <row r="4" ht="13.5" customHeight="1">
      <c r="A4" s="5">
        <f t="shared" si="1"/>
        <v>690.2</v>
      </c>
      <c r="B4" s="26">
        <v>5283.0</v>
      </c>
      <c r="C4" s="26">
        <v>623.0</v>
      </c>
      <c r="D4" s="26">
        <v>0.5</v>
      </c>
      <c r="E4" s="26">
        <v>67.2</v>
      </c>
      <c r="F4" s="26">
        <v>7.0</v>
      </c>
      <c r="G4" s="26">
        <v>197733.0</v>
      </c>
      <c r="H4" s="5"/>
      <c r="I4" s="5"/>
      <c r="J4" s="5"/>
      <c r="K4" s="5"/>
      <c r="L4" s="5"/>
      <c r="M4" s="5"/>
      <c r="N4" s="5"/>
      <c r="O4" s="5"/>
      <c r="P4" s="5"/>
      <c r="Q4" s="5"/>
      <c r="R4" s="5"/>
      <c r="S4" s="5"/>
      <c r="T4" s="5"/>
      <c r="U4" s="5"/>
      <c r="V4" s="5"/>
      <c r="W4" s="5"/>
      <c r="X4" s="5"/>
      <c r="Y4" s="5"/>
      <c r="Z4" s="5"/>
    </row>
    <row r="5" ht="13.5" customHeight="1">
      <c r="A5" s="5">
        <f t="shared" si="1"/>
        <v>2348.2</v>
      </c>
      <c r="B5" s="26">
        <v>3461.0</v>
      </c>
      <c r="C5" s="26">
        <v>1497.0</v>
      </c>
      <c r="D5" s="26">
        <v>1.2</v>
      </c>
      <c r="E5" s="26">
        <v>851.2</v>
      </c>
      <c r="F5" s="26">
        <v>7.0</v>
      </c>
      <c r="G5" s="26">
        <v>298352.0</v>
      </c>
      <c r="H5" s="5"/>
      <c r="I5" s="5"/>
      <c r="J5" s="5"/>
      <c r="K5" s="5"/>
      <c r="L5" s="5"/>
      <c r="M5" s="5"/>
      <c r="N5" s="5"/>
      <c r="O5" s="5"/>
      <c r="P5" s="5"/>
      <c r="Q5" s="5"/>
      <c r="R5" s="5"/>
      <c r="S5" s="5"/>
      <c r="T5" s="5"/>
      <c r="U5" s="5"/>
      <c r="V5" s="5"/>
      <c r="W5" s="5"/>
      <c r="X5" s="5"/>
      <c r="Y5" s="5"/>
      <c r="Z5" s="5"/>
    </row>
    <row r="6" ht="13.5" customHeight="1">
      <c r="A6" s="5">
        <f t="shared" si="1"/>
        <v>97</v>
      </c>
      <c r="B6" s="26">
        <v>1013.0</v>
      </c>
      <c r="C6" s="26">
        <v>97.0</v>
      </c>
      <c r="D6" s="26">
        <v>0.0</v>
      </c>
      <c r="E6" s="26">
        <v>0.0</v>
      </c>
      <c r="F6" s="26">
        <v>0.0</v>
      </c>
      <c r="G6" s="26">
        <v>928789.0</v>
      </c>
      <c r="H6" s="5"/>
      <c r="I6" s="5"/>
      <c r="J6" s="5"/>
      <c r="K6" s="5"/>
      <c r="L6" s="5"/>
      <c r="M6" s="5"/>
      <c r="N6" s="5"/>
      <c r="O6" s="5"/>
      <c r="P6" s="5"/>
      <c r="Q6" s="5"/>
      <c r="R6" s="5"/>
      <c r="S6" s="5"/>
      <c r="T6" s="5"/>
      <c r="U6" s="5"/>
      <c r="V6" s="5"/>
      <c r="W6" s="5"/>
      <c r="X6" s="5"/>
      <c r="Y6" s="5"/>
      <c r="Z6" s="5"/>
    </row>
    <row r="7" ht="13.5" customHeight="1">
      <c r="A7" s="5">
        <f t="shared" si="1"/>
        <v>710.4</v>
      </c>
      <c r="B7" s="26">
        <v>3578.0</v>
      </c>
      <c r="C7" s="26">
        <v>352.0</v>
      </c>
      <c r="D7" s="26">
        <v>0.5</v>
      </c>
      <c r="E7" s="26">
        <v>358.4</v>
      </c>
      <c r="F7" s="26">
        <v>16.0</v>
      </c>
      <c r="G7" s="26">
        <v>569509.0</v>
      </c>
      <c r="H7" s="5"/>
      <c r="I7" s="5"/>
      <c r="J7" s="5"/>
      <c r="K7" s="5"/>
      <c r="L7" s="5"/>
      <c r="M7" s="5"/>
      <c r="N7" s="5"/>
      <c r="O7" s="5"/>
      <c r="P7" s="5"/>
      <c r="Q7" s="5"/>
      <c r="R7" s="5"/>
      <c r="S7" s="5"/>
      <c r="T7" s="5"/>
      <c r="U7" s="5"/>
      <c r="V7" s="5"/>
      <c r="W7" s="5"/>
      <c r="X7" s="5"/>
      <c r="Y7" s="5"/>
      <c r="Z7" s="5"/>
    </row>
    <row r="8" ht="13.5" customHeight="1">
      <c r="A8" s="5">
        <f t="shared" si="1"/>
        <v>2096.2</v>
      </c>
      <c r="B8" s="26">
        <v>4840.0</v>
      </c>
      <c r="C8" s="26">
        <v>797.0</v>
      </c>
      <c r="D8" s="26">
        <v>0.9</v>
      </c>
      <c r="E8" s="26">
        <v>1299.2</v>
      </c>
      <c r="F8" s="26">
        <v>7.0</v>
      </c>
      <c r="G8" s="26">
        <v>372446.0</v>
      </c>
      <c r="H8" s="5"/>
      <c r="I8" s="5"/>
      <c r="J8" s="5"/>
      <c r="K8" s="5"/>
      <c r="L8" s="5"/>
      <c r="M8" s="5"/>
      <c r="N8" s="5"/>
      <c r="O8" s="5"/>
      <c r="P8" s="5"/>
      <c r="Q8" s="5"/>
      <c r="R8" s="5"/>
      <c r="S8" s="5"/>
      <c r="T8" s="5"/>
      <c r="U8" s="5"/>
      <c r="V8" s="5"/>
      <c r="W8" s="5"/>
      <c r="X8" s="5"/>
      <c r="Y8" s="5"/>
      <c r="Z8" s="5"/>
    </row>
    <row r="9" ht="13.5" customHeight="1">
      <c r="A9" s="5">
        <f t="shared" si="1"/>
        <v>894.2</v>
      </c>
      <c r="B9" s="26">
        <v>203.0</v>
      </c>
      <c r="C9" s="26">
        <v>715.0</v>
      </c>
      <c r="D9" s="26">
        <v>0.2</v>
      </c>
      <c r="E9" s="26">
        <v>179.2</v>
      </c>
      <c r="F9" s="26">
        <v>4.0</v>
      </c>
      <c r="G9" s="26">
        <v>372446.0</v>
      </c>
      <c r="H9" s="5"/>
      <c r="I9" s="5"/>
      <c r="J9" s="5"/>
      <c r="K9" s="5"/>
      <c r="L9" s="5"/>
      <c r="M9" s="5"/>
      <c r="N9" s="5"/>
      <c r="O9" s="5"/>
      <c r="P9" s="5"/>
      <c r="Q9" s="5"/>
      <c r="R9" s="5"/>
      <c r="S9" s="5"/>
      <c r="T9" s="5"/>
      <c r="U9" s="5"/>
      <c r="V9" s="5"/>
      <c r="W9" s="5"/>
      <c r="X9" s="5"/>
      <c r="Y9" s="5"/>
      <c r="Z9" s="5"/>
    </row>
    <row r="10" ht="13.5" customHeight="1">
      <c r="A10" s="5">
        <f t="shared" si="1"/>
        <v>1191.2</v>
      </c>
      <c r="B10" s="26">
        <v>3267.0</v>
      </c>
      <c r="C10" s="26">
        <v>1076.0</v>
      </c>
      <c r="D10" s="26">
        <v>0.3</v>
      </c>
      <c r="E10" s="26">
        <v>115.2</v>
      </c>
      <c r="F10" s="26">
        <v>6.0</v>
      </c>
      <c r="G10" s="26">
        <v>239211.0</v>
      </c>
      <c r="H10" s="5"/>
      <c r="I10" s="5"/>
      <c r="J10" s="5"/>
      <c r="K10" s="5"/>
      <c r="L10" s="5"/>
      <c r="M10" s="5"/>
      <c r="N10" s="5"/>
      <c r="O10" s="5"/>
      <c r="P10" s="5"/>
      <c r="Q10" s="5"/>
      <c r="R10" s="5"/>
      <c r="S10" s="5"/>
      <c r="T10" s="5"/>
      <c r="U10" s="5"/>
      <c r="V10" s="5"/>
      <c r="W10" s="5"/>
      <c r="X10" s="5"/>
      <c r="Y10" s="5"/>
      <c r="Z10" s="5"/>
    </row>
    <row r="11" ht="13.5" customHeight="1">
      <c r="A11" s="5">
        <f t="shared" si="1"/>
        <v>526.8</v>
      </c>
      <c r="B11" s="26">
        <v>1963.0</v>
      </c>
      <c r="C11" s="26">
        <v>210.0</v>
      </c>
      <c r="D11" s="26">
        <v>3.0</v>
      </c>
      <c r="E11" s="26">
        <v>316.8</v>
      </c>
      <c r="F11" s="26">
        <v>3.0</v>
      </c>
      <c r="G11" s="26">
        <v>137295.0</v>
      </c>
      <c r="H11" s="5"/>
      <c r="I11" s="5"/>
      <c r="J11" s="5"/>
      <c r="K11" s="5"/>
      <c r="L11" s="5"/>
      <c r="M11" s="5"/>
      <c r="N11" s="5"/>
      <c r="O11" s="5"/>
      <c r="P11" s="5"/>
      <c r="Q11" s="5"/>
      <c r="R11" s="5"/>
      <c r="S11" s="5"/>
      <c r="T11" s="5"/>
      <c r="U11" s="5"/>
      <c r="V11" s="5"/>
      <c r="W11" s="5"/>
      <c r="X11" s="5"/>
      <c r="Y11" s="5"/>
      <c r="Z11" s="5"/>
    </row>
    <row r="12" ht="13.5" customHeight="1">
      <c r="A12" s="5">
        <f t="shared" si="1"/>
        <v>3859</v>
      </c>
      <c r="B12" s="26">
        <v>4634.0</v>
      </c>
      <c r="C12" s="26">
        <v>1171.0</v>
      </c>
      <c r="D12" s="26">
        <v>1.3</v>
      </c>
      <c r="E12" s="26">
        <v>2688.0</v>
      </c>
      <c r="F12" s="26">
        <v>15.0</v>
      </c>
      <c r="G12" s="26">
        <v>245369.0</v>
      </c>
      <c r="H12" s="5"/>
      <c r="I12" s="5"/>
      <c r="J12" s="5"/>
      <c r="K12" s="5"/>
      <c r="L12" s="5"/>
      <c r="M12" s="5"/>
      <c r="N12" s="5"/>
      <c r="O12" s="5"/>
      <c r="P12" s="5"/>
      <c r="Q12" s="5"/>
      <c r="R12" s="5"/>
      <c r="S12" s="5"/>
      <c r="T12" s="5"/>
      <c r="U12" s="5"/>
      <c r="V12" s="5"/>
      <c r="W12" s="5"/>
      <c r="X12" s="5"/>
      <c r="Y12" s="5"/>
      <c r="Z12" s="5"/>
    </row>
    <row r="13" ht="13.5" customHeight="1">
      <c r="A13" s="5">
        <f t="shared" si="1"/>
        <v>1228</v>
      </c>
      <c r="B13" s="26">
        <v>1904.0</v>
      </c>
      <c r="C13" s="26">
        <v>1052.0</v>
      </c>
      <c r="D13" s="26">
        <v>0.4</v>
      </c>
      <c r="E13" s="26">
        <v>176.0</v>
      </c>
      <c r="F13" s="26">
        <v>11.0</v>
      </c>
      <c r="G13" s="26">
        <v>646358.0</v>
      </c>
      <c r="H13" s="5"/>
      <c r="I13" s="5"/>
      <c r="J13" s="5"/>
      <c r="K13" s="5"/>
      <c r="L13" s="5"/>
      <c r="M13" s="5"/>
      <c r="N13" s="5"/>
      <c r="O13" s="5"/>
      <c r="P13" s="5"/>
      <c r="Q13" s="5"/>
      <c r="R13" s="5"/>
      <c r="S13" s="5"/>
      <c r="T13" s="5"/>
      <c r="U13" s="5"/>
      <c r="V13" s="5"/>
      <c r="W13" s="5"/>
      <c r="X13" s="5"/>
      <c r="Y13" s="5"/>
      <c r="Z13" s="5"/>
    </row>
    <row r="14" ht="13.5" customHeight="1">
      <c r="A14" s="5">
        <f t="shared" si="1"/>
        <v>1801</v>
      </c>
      <c r="B14" s="26">
        <v>4761.0</v>
      </c>
      <c r="C14" s="26">
        <v>841.0</v>
      </c>
      <c r="D14" s="26">
        <v>0.2</v>
      </c>
      <c r="E14" s="26">
        <v>960.0</v>
      </c>
      <c r="F14" s="26">
        <v>6.0</v>
      </c>
      <c r="G14" s="26">
        <v>364949.0</v>
      </c>
      <c r="H14" s="5"/>
      <c r="I14" s="5"/>
      <c r="J14" s="5"/>
      <c r="K14" s="5"/>
      <c r="L14" s="5"/>
      <c r="M14" s="5"/>
      <c r="N14" s="5"/>
      <c r="O14" s="5"/>
      <c r="P14" s="5"/>
      <c r="Q14" s="5"/>
      <c r="R14" s="5"/>
      <c r="S14" s="5"/>
      <c r="T14" s="5"/>
      <c r="U14" s="5"/>
      <c r="V14" s="5"/>
      <c r="W14" s="5"/>
      <c r="X14" s="5"/>
      <c r="Y14" s="5"/>
      <c r="Z14" s="5"/>
    </row>
    <row r="15" ht="13.5" customHeight="1">
      <c r="A15" s="5">
        <f t="shared" si="1"/>
        <v>1038.6</v>
      </c>
      <c r="B15" s="26">
        <v>2198.0</v>
      </c>
      <c r="C15" s="26">
        <v>885.0</v>
      </c>
      <c r="D15" s="26">
        <v>0.2</v>
      </c>
      <c r="E15" s="26">
        <v>153.6</v>
      </c>
      <c r="F15" s="26">
        <v>4.0</v>
      </c>
      <c r="G15" s="26">
        <v>782331.0</v>
      </c>
      <c r="H15" s="5"/>
      <c r="I15" s="5"/>
      <c r="J15" s="5"/>
      <c r="K15" s="5"/>
      <c r="L15" s="5"/>
      <c r="M15" s="5"/>
      <c r="N15" s="5"/>
      <c r="O15" s="5"/>
      <c r="P15" s="5"/>
      <c r="Q15" s="5"/>
      <c r="R15" s="5"/>
      <c r="S15" s="5"/>
      <c r="T15" s="5"/>
      <c r="U15" s="5"/>
      <c r="V15" s="5"/>
      <c r="W15" s="5"/>
      <c r="X15" s="5"/>
      <c r="Y15" s="5"/>
      <c r="Z15" s="5"/>
    </row>
    <row r="16" ht="13.5" customHeight="1">
      <c r="A16" s="5">
        <f t="shared" si="1"/>
        <v>3397</v>
      </c>
      <c r="B16" s="26">
        <v>2512.0</v>
      </c>
      <c r="C16" s="26">
        <v>853.0</v>
      </c>
      <c r="D16" s="26">
        <v>0.9</v>
      </c>
      <c r="E16" s="26">
        <v>2544.0</v>
      </c>
      <c r="F16" s="26">
        <v>15.0</v>
      </c>
      <c r="G16" s="26">
        <v>434983.0</v>
      </c>
      <c r="H16" s="5"/>
      <c r="I16" s="5"/>
      <c r="J16" s="5"/>
      <c r="K16" s="5"/>
      <c r="L16" s="5"/>
      <c r="M16" s="5"/>
      <c r="N16" s="5"/>
      <c r="O16" s="5"/>
      <c r="P16" s="5"/>
      <c r="Q16" s="5"/>
      <c r="R16" s="5"/>
      <c r="S16" s="5"/>
      <c r="T16" s="5"/>
      <c r="U16" s="5"/>
      <c r="V16" s="5"/>
      <c r="W16" s="5"/>
      <c r="X16" s="5"/>
      <c r="Y16" s="5"/>
      <c r="Z16" s="5"/>
    </row>
    <row r="17" ht="13.5" customHeight="1">
      <c r="A17" s="5">
        <f t="shared" si="1"/>
        <v>1089</v>
      </c>
      <c r="B17" s="26">
        <v>104.0</v>
      </c>
      <c r="C17" s="26">
        <v>193.0</v>
      </c>
      <c r="D17" s="26">
        <v>0.6</v>
      </c>
      <c r="E17" s="26">
        <v>896.0</v>
      </c>
      <c r="F17" s="26">
        <v>14.0</v>
      </c>
      <c r="G17" s="26">
        <v>620688.0</v>
      </c>
      <c r="H17" s="5"/>
      <c r="I17" s="5"/>
      <c r="J17" s="5"/>
      <c r="K17" s="5"/>
      <c r="L17" s="5"/>
      <c r="M17" s="5"/>
      <c r="N17" s="5"/>
      <c r="O17" s="5"/>
      <c r="P17" s="5"/>
      <c r="Q17" s="5"/>
      <c r="R17" s="5"/>
      <c r="S17" s="5"/>
      <c r="T17" s="5"/>
      <c r="U17" s="5"/>
      <c r="V17" s="5"/>
      <c r="W17" s="5"/>
      <c r="X17" s="5"/>
      <c r="Y17" s="5"/>
      <c r="Z17" s="5"/>
    </row>
    <row r="18" ht="13.5" customHeight="1">
      <c r="A18" s="5">
        <f t="shared" si="1"/>
        <v>2069.8</v>
      </c>
      <c r="B18" s="26">
        <v>100.0</v>
      </c>
      <c r="C18" s="26">
        <v>905.0</v>
      </c>
      <c r="D18" s="26">
        <v>7.0</v>
      </c>
      <c r="E18" s="26">
        <v>1164.8</v>
      </c>
      <c r="F18" s="26">
        <v>7.0</v>
      </c>
      <c r="G18" s="26">
        <v>137756.0</v>
      </c>
      <c r="H18" s="5"/>
      <c r="I18" s="5"/>
      <c r="J18" s="5"/>
      <c r="K18" s="5"/>
      <c r="L18" s="5"/>
      <c r="M18" s="5"/>
      <c r="N18" s="5"/>
      <c r="O18" s="5"/>
      <c r="P18" s="5"/>
      <c r="Q18" s="5"/>
      <c r="R18" s="5"/>
      <c r="S18" s="5"/>
      <c r="T18" s="5"/>
      <c r="U18" s="5"/>
      <c r="V18" s="5"/>
      <c r="W18" s="5"/>
      <c r="X18" s="5"/>
      <c r="Y18" s="5"/>
      <c r="Z18" s="5"/>
    </row>
    <row r="19" ht="13.5" customHeight="1">
      <c r="A19" s="5">
        <f t="shared" si="1"/>
        <v>1670</v>
      </c>
      <c r="B19" s="26">
        <v>522.0</v>
      </c>
      <c r="C19" s="26">
        <v>566.0</v>
      </c>
      <c r="D19" s="26">
        <v>1.3</v>
      </c>
      <c r="E19" s="26">
        <v>1104.0</v>
      </c>
      <c r="F19" s="26">
        <v>15.0</v>
      </c>
      <c r="G19" s="26">
        <v>876833.0</v>
      </c>
      <c r="H19" s="5"/>
      <c r="I19" s="5"/>
      <c r="J19" s="5"/>
      <c r="K19" s="5"/>
      <c r="L19" s="5"/>
      <c r="M19" s="5"/>
      <c r="N19" s="5"/>
      <c r="O19" s="5"/>
      <c r="P19" s="5"/>
      <c r="Q19" s="5"/>
      <c r="R19" s="5"/>
      <c r="S19" s="5"/>
      <c r="T19" s="5"/>
      <c r="U19" s="5"/>
      <c r="V19" s="5"/>
      <c r="W19" s="5"/>
      <c r="X19" s="5"/>
      <c r="Y19" s="5"/>
      <c r="Z19" s="5"/>
    </row>
    <row r="20" ht="13.5" customHeight="1">
      <c r="A20" s="5">
        <f t="shared" si="1"/>
        <v>2691.8</v>
      </c>
      <c r="B20" s="26">
        <v>2456.0</v>
      </c>
      <c r="C20" s="26">
        <v>1111.0</v>
      </c>
      <c r="D20" s="26">
        <v>1.3</v>
      </c>
      <c r="E20" s="26">
        <v>1580.8</v>
      </c>
      <c r="F20" s="26">
        <v>13.0</v>
      </c>
      <c r="G20" s="26">
        <v>219009.0</v>
      </c>
      <c r="H20" s="5"/>
      <c r="I20" s="5"/>
      <c r="J20" s="5"/>
      <c r="K20" s="5"/>
      <c r="L20" s="5"/>
      <c r="M20" s="5"/>
      <c r="N20" s="5"/>
      <c r="O20" s="5"/>
      <c r="P20" s="5"/>
      <c r="Q20" s="5"/>
      <c r="R20" s="5"/>
      <c r="S20" s="5"/>
      <c r="T20" s="5"/>
      <c r="U20" s="5"/>
      <c r="V20" s="5"/>
      <c r="W20" s="5"/>
      <c r="X20" s="5"/>
      <c r="Y20" s="5"/>
      <c r="Z20" s="5"/>
    </row>
    <row r="21" ht="13.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3.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3.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3.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3.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3.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3.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3.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3.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3.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3.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3.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3.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3.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3.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3.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3.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3.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3.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3.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3.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3.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3.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3.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3.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3.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