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oleObject" PartName="/xl/embeddings/oleObject1.bin"/>
  <Override ContentType="application/vnd.openxmlformats-officedocument.oleObject" PartName="/xl/embeddings/oleObject2.bin"/>
  <Override ContentType="application/vnd.openxmlformats-officedocument.oleObject" PartName="/xl/embeddings/oleObject4.bin"/>
  <Override ContentType="application/vnd.openxmlformats-officedocument.oleObject" PartName="/xl/embeddings/oleObject3.bin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תרגיל  1" sheetId="1" r:id="rId4"/>
    <sheet state="visible" name="סופר גביו - חודש מרץ" sheetId="2" r:id="rId5"/>
    <sheet state="visible" name="תרגיל 2" sheetId="3" r:id="rId6"/>
    <sheet state="visible" name="תרגיל 3" sheetId="4" r:id="rId7"/>
    <sheet state="visible" name="סופר גביו - חודש אוגוסט" sheetId="5" r:id="rId8"/>
    <sheet state="visible" name="תרגיל 4" sheetId="6" r:id="rId9"/>
    <sheet state="visible" name="סופר גביו - חודש נובמבר" sheetId="7" r:id="rId10"/>
  </sheets>
  <definedNames/>
  <calcPr/>
  <extLst>
    <ext uri="GoogleSheetsCustomDataVersion2">
      <go:sheetsCustomData xmlns:go="http://customooxmlschemas.google.com/" r:id="rId11" roundtripDataChecksum="ezwNdemvJKhBYNU7cjWNvJGs+IhCeAIIR2FT6T7kNmM="/>
    </ext>
  </extLst>
</workbook>
</file>

<file path=xl/sharedStrings.xml><?xml version="1.0" encoding="utf-8"?>
<sst xmlns="http://schemas.openxmlformats.org/spreadsheetml/2006/main" count="68" uniqueCount="50">
  <si>
    <t xml:space="preserve">1. בדיקת שלמות נתונים - סך השורות
</t>
  </si>
  <si>
    <t xml:space="preserve">בחברת הגיימינג "סבטנדו" מופק בכל חודש דוח של מספר הורדות המשחק "סופר גביו" לפי פירוט העמודה "יום בחודש". </t>
  </si>
  <si>
    <t xml:space="preserve">בנוסף לנתונים על מספר ההורדות היומי אפשר למצוא בדוח גם נתונים יומיים על מספר השעות ששיחקו המשתמשים, מספר המשתמשים הרשומים, מספר ההורדות של כלל המשחקים  </t>
  </si>
  <si>
    <t>ואחוז ההורדות של המשחק "סופר גביו" מסך ההורדות של כלל המשחקים.</t>
  </si>
  <si>
    <t>מספר השורות המתקבל בדוח זה תמיד שווה למספר הימים שיש בחודש שבו מופק הדוח.</t>
  </si>
  <si>
    <r>
      <rPr>
        <rFont val="Arial"/>
        <b/>
        <color theme="1"/>
        <sz val="11.0"/>
        <u/>
      </rPr>
      <t>בגיליון "סופר גביו - חודש מרץ"</t>
    </r>
    <r>
      <rPr>
        <rFont val="Arial"/>
        <b/>
        <color theme="1"/>
        <sz val="11.0"/>
      </rPr>
      <t xml:space="preserve"> אפשר לראות את הדוח שהופק לחודש מרץ - מופיע בגרסה 1 החל משורה 4 לגיליון. </t>
    </r>
  </si>
  <si>
    <t>האם סך השורות שהתקבל בדוח של חודש מרץ הוא סך השורות שנצפה לקבל? יש להסביר את התשובה</t>
  </si>
  <si>
    <t xml:space="preserve">אם הבקרה בסעיף 1.1 איננה תקינה, כיצד לדעתך יש לפעול כדי לתקנה? </t>
  </si>
  <si>
    <t>מהן לדעתך האפשרויות לטיפול בנתונים שהתקבלו ב-8.3?</t>
  </si>
  <si>
    <t>לאחר בירור מעמיק עם מערכות מידע נשלח דוח מתוקן לחודש מרץ - ראו גרסה 2 (החל משורה 45 בגיליון "סופר גביו - חודש מרץ")</t>
  </si>
  <si>
    <t>האם סך השורות שהתקבל בדוח עבור חודש מרץ הוא סך השורות שנצפה לקבל? יש להסביר את התשובה</t>
  </si>
  <si>
    <t>גרסה 1:</t>
  </si>
  <si>
    <t>דוח חודש מרץ עבור הורדות המשחק "סופר גביו" בחברת "סבטנדו"</t>
  </si>
  <si>
    <t>יום בחודש מרץ</t>
  </si>
  <si>
    <t>מספר הורדות סופר גביו</t>
  </si>
  <si>
    <t>שעות משחק</t>
  </si>
  <si>
    <t>מספר משתמשים</t>
  </si>
  <si>
    <t>מספר הורדות כולל</t>
  </si>
  <si>
    <t>גרסה 2:</t>
  </si>
  <si>
    <t>מספר הורדות</t>
  </si>
  <si>
    <t>אחוז הורדות סופר גביו מסך ההורדות</t>
  </si>
  <si>
    <t>שעות משחק ממוצעות למשתמש</t>
  </si>
  <si>
    <r>
      <rPr>
        <rFont val="Arial"/>
        <b/>
        <color theme="1"/>
        <sz val="16.0"/>
      </rPr>
      <t xml:space="preserve">2. בדיקת שלמות נתונים - סך </t>
    </r>
    <r>
      <rPr>
        <rFont val="Arial"/>
        <b/>
        <color theme="1"/>
        <sz val="16.0"/>
        <u/>
      </rPr>
      <t>העמודות</t>
    </r>
    <r>
      <rPr>
        <rFont val="Arial"/>
        <b/>
        <color theme="1"/>
        <sz val="16.0"/>
      </rPr>
      <t xml:space="preserve">
</t>
    </r>
  </si>
  <si>
    <t xml:space="preserve">בנוסף לנתונים על מספר ההורדות היומי אפשר למצוא בדוח גם נתונים יומיים על מספר השעות ששיחקו  המשתמשים, מספר המשתמשים הרשומים, מספר ההורדות של כלל המשחקים  </t>
  </si>
  <si>
    <r>
      <rPr>
        <rFont val="Arial"/>
        <b/>
        <color theme="1"/>
        <sz val="11.0"/>
      </rPr>
      <t xml:space="preserve">מספר </t>
    </r>
    <r>
      <rPr>
        <rFont val="Arial"/>
        <b/>
        <color theme="1"/>
        <sz val="11.0"/>
        <u/>
      </rPr>
      <t>העמודות</t>
    </r>
    <r>
      <rPr>
        <rFont val="Arial"/>
        <b/>
        <color theme="1"/>
        <sz val="11.0"/>
      </rPr>
      <t xml:space="preserve"> המתקבל בדוח זה  תמיד זהה.</t>
    </r>
  </si>
  <si>
    <r>
      <rPr>
        <rFont val="Arial"/>
        <b/>
        <color theme="1"/>
        <sz val="11.0"/>
      </rPr>
      <t xml:space="preserve">בגיליון </t>
    </r>
    <r>
      <rPr>
        <rFont val="Arial"/>
        <b/>
        <color theme="1"/>
        <sz val="11.0"/>
        <u/>
      </rPr>
      <t>"סופר גביו - חודש מרץ"</t>
    </r>
    <r>
      <rPr>
        <rFont val="Arial"/>
        <b/>
        <color theme="1"/>
        <sz val="11.0"/>
      </rPr>
      <t xml:space="preserve"> אפשר לראות את הדוח שהופק עבור חודש מרץ - מופיע בגרסה 1 החל משורה 4 לגיליון. </t>
    </r>
  </si>
  <si>
    <r>
      <rPr>
        <rFont val="Arial"/>
        <b/>
        <color theme="1"/>
        <sz val="11.0"/>
      </rPr>
      <t xml:space="preserve">האם סך </t>
    </r>
    <r>
      <rPr>
        <rFont val="Arial"/>
        <b/>
        <color theme="1"/>
        <sz val="11.0"/>
        <u/>
      </rPr>
      <t>העמודות</t>
    </r>
    <r>
      <rPr>
        <rFont val="Arial"/>
        <b/>
        <color theme="1"/>
        <sz val="11.0"/>
      </rPr>
      <t xml:space="preserve"> שהתקבל בדוח של חודש מרץ הוא סך העמודות שנצפה לקבל? יש להסביר את התשובה</t>
    </r>
  </si>
  <si>
    <t>לאחר בירור מעמיק עם מערכות מידע, נשלח דוח מתוקן עבור חודש מרץ - ראו גרסה 2 (החל משורה 45 בגיליון " סופר גביו - חודש מרץ")</t>
  </si>
  <si>
    <r>
      <rPr>
        <rFont val="Arial"/>
        <b/>
        <color theme="1"/>
        <sz val="11.0"/>
      </rPr>
      <t xml:space="preserve">האם סך </t>
    </r>
    <r>
      <rPr>
        <rFont val="Arial"/>
        <b/>
        <color theme="1"/>
        <sz val="11.0"/>
        <u/>
      </rPr>
      <t>העמודות</t>
    </r>
    <r>
      <rPr>
        <rFont val="Arial"/>
        <b/>
        <color theme="1"/>
        <sz val="11.0"/>
      </rPr>
      <t xml:space="preserve"> שהתקבל בדוח עבור חודש מרץ הוא סך העמודות שנצפה לקבל? יש להסביר את התשובה</t>
    </r>
  </si>
  <si>
    <t xml:space="preserve">3. בדיקת שלמות נתונים - כפילויות
</t>
  </si>
  <si>
    <r>
      <rPr>
        <rFont val="Arial"/>
        <b/>
        <color theme="1"/>
        <sz val="12.0"/>
      </rPr>
      <t xml:space="preserve">כללי: התשובה לתרגיל זה מתבססת על הנתונים בגיליון </t>
    </r>
    <r>
      <rPr>
        <rFont val="Arial"/>
        <b/>
        <color theme="1"/>
        <sz val="12.0"/>
        <u/>
      </rPr>
      <t>"סופר גביו - חודש אוגוסט".</t>
    </r>
    <r>
      <rPr>
        <rFont val="Arial"/>
        <b/>
        <color theme="1"/>
        <sz val="12.0"/>
      </rPr>
      <t xml:space="preserve"> </t>
    </r>
  </si>
  <si>
    <t xml:space="preserve"> כמו כן יש להניח שמבנה הנתונים בדוח של חודש מרץ זהה למבנה הנתונים שנצפה לקבל לדוח בחודש אוגוסט.</t>
  </si>
  <si>
    <r>
      <rPr>
        <rFont val="Arial"/>
        <b/>
        <color theme="1"/>
        <sz val="11.0"/>
      </rPr>
      <t xml:space="preserve">האם סך </t>
    </r>
    <r>
      <rPr>
        <rFont val="Arial"/>
        <b/>
        <color theme="1"/>
        <sz val="11.0"/>
        <u/>
      </rPr>
      <t>העמודות והשורות</t>
    </r>
    <r>
      <rPr>
        <rFont val="Arial"/>
        <b/>
        <color theme="1"/>
        <sz val="11.0"/>
      </rPr>
      <t xml:space="preserve"> שהתקבלו בדוח הוא סך העמודות והשורות שנצפה לקבל? יש להסביר את התשובה</t>
    </r>
  </si>
  <si>
    <t>ידוע בחברת "סבטנדו" שחודש מוצלח עבור המשחק "סופר גביו" הוא חודש שבו ממוצע ההורדות היומי של המשחק גבוה מ-9,100.</t>
  </si>
  <si>
    <t>האם חודש אוגוסט הוא חודש מוצלח עבור המשחק "סופר גביו"? האם התשובה משתנה לפני הסרת כפילויות ולאחר הסרת הכפילויות?</t>
  </si>
  <si>
    <t>בהמשך לסעיף 1.2 - האם לדעתך כפילויות בנתונים עלולות להטות את מחקר הנתונים?</t>
  </si>
  <si>
    <t>דוח חודש אוגוסט עבור הורדות המשחק "סופר גביו" בחברת "סבטנדו"</t>
  </si>
  <si>
    <t>יום בחודש אוגוסט</t>
  </si>
  <si>
    <t xml:space="preserve">4. בדיקת שלמות נתונים - ערכים חסרים
</t>
  </si>
  <si>
    <t xml:space="preserve">כללי: התשובה לתרגיל זה מתבססת על הנתונים בגיליון  "סופר גביו - חודש נובמבר" </t>
  </si>
  <si>
    <t>כמו כן יש להניח שמבנה הנתונים בדוח של חודש מרץ זהה למבנה הנתונים שנצפה לקבל לדוח בחודש נובמבר</t>
  </si>
  <si>
    <t xml:space="preserve">האם הנתונים שהתקבלו בדוח עבור "סופר גביו" לחודש נובמבר שלמים? יש לפרט את התשובה </t>
  </si>
  <si>
    <t>פנית למערכות מידע ובדקת איתם את כלל הפערים.</t>
  </si>
  <si>
    <t>ממערכות המידע נמסר: "את העמודה 'מספר הורדות כולל' נשלח מתוקן. את 'אחוז הורדות המשחק סופר גביו מסך ההורדות של כלל המשחקים'</t>
  </si>
  <si>
    <t>אפשר לחשב בלי בעיה באופן עצמאי. לגבי הערך הריק בשורה 16 של שעות המשחק והערך הריק בשורה 34 של מספר המשתמשים - אין זה משנה בכלל.</t>
  </si>
  <si>
    <t>מבחינתנו אפשר פשוט להחליף את הערך הריק בכל ערך כמו 0 או מיליון או מה שבא לך. זה גם ככה נתון שאנחנו לא יודעים מה הוא היה"</t>
  </si>
  <si>
    <t>האם לדעתך המענה של מערכות מידע בגין הערכים החסרים בשורות 16 ו-34 נכון? יש להסביר את התשובה</t>
  </si>
  <si>
    <t>האם לתחושתך היכולת שלך לבדוק את הנתונים השתפרה מתרגיל לתרגיל?</t>
  </si>
  <si>
    <t>דוח חודש נובמבר עבור הורדות המשחק "סופר גביו" בחברת "סבטנדו"</t>
  </si>
  <si>
    <t>יום בחודש נובמבר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</si>
</sst>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* #,##0.00_ ;_ * \-#,##0.00_ ;_ * &quot;-&quot;??_ ;_ @_ "/>
  </numFmts>
  <fonts count="7">
    <font>
      <sz val="11.0"/>
      <color theme="1"/>
      <name val="Arial"/>
      <scheme val="minor"/>
    </font>
    <font>
      <b/>
      <sz val="16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/>
    <font>
      <color theme="1"/>
      <name val="Arial"/>
      <scheme val="minor"/>
    </font>
    <font>
      <b/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00B0F0"/>
        <bgColor rgb="FF00B0F0"/>
      </patternFill>
    </fill>
  </fills>
  <borders count="1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2" shrinkToFit="0" vertical="top" wrapText="1"/>
    </xf>
    <xf borderId="0" fillId="0" fontId="2" numFmtId="0" xfId="0" applyAlignment="1" applyFont="1">
      <alignment horizontal="right" readingOrder="2"/>
    </xf>
    <xf borderId="0" fillId="0" fontId="3" numFmtId="0" xfId="0" applyAlignment="1" applyFont="1">
      <alignment horizontal="right" readingOrder="2"/>
    </xf>
    <xf borderId="0" fillId="0" fontId="3" numFmtId="0" xfId="0" applyAlignment="1" applyFont="1">
      <alignment horizontal="right" readingOrder="2"/>
    </xf>
    <xf borderId="0" fillId="0" fontId="2" numFmtId="0" xfId="0" applyAlignment="1" applyFont="1">
      <alignment horizontal="right" readingOrder="2" shrinkToFit="0" wrapText="1"/>
    </xf>
    <xf borderId="1" fillId="2" fontId="2" numFmtId="0" xfId="0" applyAlignment="1" applyBorder="1" applyFill="1" applyFont="1">
      <alignment horizontal="right" readingOrder="2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0" fillId="0" fontId="3" numFmtId="0" xfId="0" applyAlignment="1" applyFont="1">
      <alignment readingOrder="0"/>
    </xf>
    <xf borderId="0" fillId="0" fontId="5" numFmtId="0" xfId="0" applyAlignment="1" applyFont="1">
      <alignment readingOrder="0"/>
    </xf>
    <xf borderId="9" fillId="3" fontId="3" numFmtId="0" xfId="0" applyAlignment="1" applyBorder="1" applyFill="1" applyFont="1">
      <alignment horizontal="center" readingOrder="0"/>
    </xf>
    <xf borderId="9" fillId="3" fontId="3" numFmtId="0" xfId="0" applyAlignment="1" applyBorder="1" applyFont="1">
      <alignment horizontal="center" readingOrder="0"/>
    </xf>
    <xf borderId="10" fillId="3" fontId="3" numFmtId="0" xfId="0" applyAlignment="1" applyBorder="1" applyFont="1">
      <alignment horizontal="center" readingOrder="0"/>
    </xf>
    <xf borderId="9" fillId="0" fontId="2" numFmtId="0" xfId="0" applyAlignment="1" applyBorder="1" applyFont="1">
      <alignment horizontal="center"/>
    </xf>
    <xf borderId="9" fillId="0" fontId="2" numFmtId="1" xfId="0" applyAlignment="1" applyBorder="1" applyFont="1" applyNumberFormat="1">
      <alignment horizontal="center"/>
    </xf>
    <xf borderId="10" fillId="3" fontId="3" numFmtId="0" xfId="0" applyAlignment="1" applyBorder="1" applyFont="1">
      <alignment horizontal="center" readingOrder="0"/>
    </xf>
    <xf borderId="9" fillId="0" fontId="2" numFmtId="9" xfId="0" applyAlignment="1" applyBorder="1" applyFont="1" applyNumberFormat="1">
      <alignment horizontal="center"/>
    </xf>
    <xf borderId="9" fillId="0" fontId="2" numFmtId="164" xfId="0" applyAlignment="1" applyBorder="1" applyFont="1" applyNumberFormat="1">
      <alignment horizontal="right"/>
    </xf>
    <xf borderId="0" fillId="0" fontId="6" numFmtId="0" xfId="0" applyAlignment="1" applyFont="1">
      <alignment horizontal="right" readingOrder="2"/>
    </xf>
    <xf borderId="0" fillId="0" fontId="6" numFmtId="0" xfId="0" applyAlignment="1" applyFont="1">
      <alignment horizontal="right" readingOrder="2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vmlDrawing1.v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0</xdr:row>
      <xdr:rowOff>266700</xdr:rowOff>
    </xdr:from>
    <xdr:ext cx="5953125" cy="1038225"/>
    <xdr:sp>
      <xdr:nvSpPr>
        <xdr:cNvPr id="3" name="Shape 3"/>
        <xdr:cNvSpPr/>
      </xdr:nvSpPr>
      <xdr:spPr>
        <a:xfrm>
          <a:off x="1045463" y="3318038"/>
          <a:ext cx="8601075" cy="923925"/>
        </a:xfrm>
        <a:prstGeom prst="roundRect">
          <a:avLst>
            <a:gd fmla="val 16667" name="adj"/>
          </a:avLst>
        </a:prstGeom>
        <a:noFill/>
        <a:ln cap="flat" cmpd="sng" w="38100">
          <a:solidFill>
            <a:srgbClr val="0070C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latin typeface="Calibri"/>
              <a:ea typeface="Calibri"/>
              <a:cs typeface="Calibri"/>
              <a:sym typeface="Calibri"/>
            </a:rPr>
            <a:t>תזכורת: 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מנתחי נתונים יצפו לקבל מידע מסוים ובאופן מסוים. 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אם יהיו פערים בין הצפי לבין מה שהתקבל תידלק "נורת התראה"</a:t>
          </a:r>
          <a:r>
            <a:rPr lang="en-US" sz="1400"/>
            <a:t> 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ותזהיר כי משהו איננו תקין בנתונים או בתהליך הנתונים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100">
            <a:latin typeface="Calibri"/>
            <a:ea typeface="Calibri"/>
            <a:cs typeface="Calibri"/>
            <a:sym typeface="Calibri"/>
          </a:endParaRPr>
        </a:p>
        <a:p>
          <a:pPr indent="0" lvl="0" marL="0" marR="0" rtl="1" algn="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rgbClr val="000000"/>
            </a:solidFill>
          </a:endParaRPr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100">
            <a:solidFill>
              <a:srgbClr val="000000"/>
            </a:solidFill>
          </a:endParaRPr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276225</xdr:rowOff>
    </xdr:from>
    <xdr:ext cx="8620125" cy="942975"/>
    <xdr:sp>
      <xdr:nvSpPr>
        <xdr:cNvPr id="4" name="Shape 4"/>
        <xdr:cNvSpPr/>
      </xdr:nvSpPr>
      <xdr:spPr>
        <a:xfrm>
          <a:off x="1045463" y="3318038"/>
          <a:ext cx="8601075" cy="923925"/>
        </a:xfrm>
        <a:prstGeom prst="roundRect">
          <a:avLst>
            <a:gd fmla="val 16667" name="adj"/>
          </a:avLst>
        </a:prstGeom>
        <a:noFill/>
        <a:ln cap="flat" cmpd="sng" w="38100">
          <a:solidFill>
            <a:srgbClr val="0070C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latin typeface="Calibri"/>
              <a:ea typeface="Calibri"/>
              <a:cs typeface="Calibri"/>
              <a:sym typeface="Calibri"/>
            </a:rPr>
            <a:t>תזכורת: 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מנתחי נתונים יצפו לקבל מידע מסוים ובאופן מסוים. 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אם יהיו פערים בין הצפי לבין מה שהתקבל תידלק "נורת התראה"</a:t>
          </a:r>
          <a:r>
            <a:rPr lang="en-US" sz="1400"/>
            <a:t> 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ותזהיר כי משהו איננו תקין בנתונים או בתהליך הנתונים</a:t>
          </a:r>
          <a:endParaRPr b="1"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276225</xdr:rowOff>
    </xdr:from>
    <xdr:ext cx="8620125" cy="942975"/>
    <xdr:sp>
      <xdr:nvSpPr>
        <xdr:cNvPr id="5" name="Shape 5"/>
        <xdr:cNvSpPr/>
      </xdr:nvSpPr>
      <xdr:spPr>
        <a:xfrm>
          <a:off x="1045463" y="3318038"/>
          <a:ext cx="8601075" cy="923925"/>
        </a:xfrm>
        <a:prstGeom prst="roundRect">
          <a:avLst>
            <a:gd fmla="val 16667" name="adj"/>
          </a:avLst>
        </a:prstGeom>
        <a:noFill/>
        <a:ln cap="flat" cmpd="sng" w="38100">
          <a:solidFill>
            <a:srgbClr val="0070C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latin typeface="Calibri"/>
              <a:ea typeface="Calibri"/>
              <a:cs typeface="Calibri"/>
              <a:sym typeface="Calibri"/>
            </a:rPr>
            <a:t>תזכורת: 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מנתחי נתונים יצפו לקבל מידע מסוים ובאופן מסוים. 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אם יהיו פערים בין הצפי לבין מה שהתקבל תידלק "נורת התראה"</a:t>
          </a:r>
          <a:r>
            <a:rPr lang="en-US" sz="1400"/>
            <a:t> 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ותזהיר כי משהו איננו תקין בנתונים או בתהליך הנתונים</a:t>
          </a:r>
          <a:endParaRPr b="1"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276225</xdr:rowOff>
    </xdr:from>
    <xdr:ext cx="8620125" cy="942975"/>
    <xdr:sp>
      <xdr:nvSpPr>
        <xdr:cNvPr id="6" name="Shape 6"/>
        <xdr:cNvSpPr/>
      </xdr:nvSpPr>
      <xdr:spPr>
        <a:xfrm>
          <a:off x="1045463" y="3318038"/>
          <a:ext cx="8601075" cy="923925"/>
        </a:xfrm>
        <a:prstGeom prst="roundRect">
          <a:avLst>
            <a:gd fmla="val 16667" name="adj"/>
          </a:avLst>
        </a:prstGeom>
        <a:noFill/>
        <a:ln cap="flat" cmpd="sng" w="38100">
          <a:solidFill>
            <a:srgbClr val="0070C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latin typeface="Calibri"/>
              <a:ea typeface="Calibri"/>
              <a:cs typeface="Calibri"/>
              <a:sym typeface="Calibri"/>
            </a:rPr>
            <a:t>תזכורת: 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מנתחי נתונים יצפו לקבל מידע מסוים ובאופן מסוים. 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אם יהיו פערים בין הצפי לבין מה שהתקבל תידלק "נורת התראה"</a:t>
          </a:r>
          <a:r>
            <a:rPr lang="en-US" sz="1400"/>
            <a:t> 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ותזהיר כי משהו איננו תקין בנתונים או בתהליך הנתונים</a:t>
          </a:r>
          <a:endParaRPr b="1"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oleObject" Target="../embeddings/oleObject1.bin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oleObject" Target="../embeddings/oleObject2.bin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oleObject" Target="../embeddings/oleObject3.bin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4.vml"/><Relationship Id="rId3" Type="http://schemas.openxmlformats.org/officeDocument/2006/relationships/oleObject" Target="../embeddings/oleObject4.bin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88"/>
    <col customWidth="1" min="2" max="2" width="13.88"/>
    <col customWidth="1" min="3" max="3" width="28.5"/>
    <col customWidth="1" min="4" max="4" width="14.88"/>
    <col customWidth="1" min="5" max="5" width="9.5"/>
    <col customWidth="1" min="6" max="6" width="8.63"/>
    <col customWidth="1" min="7" max="7" width="13.25"/>
    <col customWidth="1" min="8" max="8" width="21.38"/>
    <col customWidth="1" min="9" max="26" width="8.63"/>
  </cols>
  <sheetData>
    <row r="1" ht="106.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3">
        <v>1.1</v>
      </c>
      <c r="B3" s="4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3"/>
      <c r="B4" s="4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3"/>
      <c r="B5" s="4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2"/>
      <c r="B6" s="4" t="s">
        <v>4</v>
      </c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2"/>
      <c r="B7" s="4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2"/>
      <c r="B8" s="4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2"/>
      <c r="B9" s="6"/>
      <c r="C9" s="7"/>
      <c r="D9" s="7"/>
      <c r="E9" s="7"/>
      <c r="F9" s="7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2"/>
      <c r="B10" s="9"/>
      <c r="H10" s="1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2"/>
      <c r="B11" s="9"/>
      <c r="H11" s="1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"/>
      <c r="B12" s="9"/>
      <c r="H12" s="1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"/>
      <c r="B13" s="9"/>
      <c r="H13" s="1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"/>
      <c r="B14" s="11"/>
      <c r="C14" s="12"/>
      <c r="D14" s="12"/>
      <c r="E14" s="12"/>
      <c r="F14" s="12"/>
      <c r="G14" s="12"/>
      <c r="H14" s="1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3">
        <v>1.2</v>
      </c>
      <c r="B16" s="4" t="s">
        <v>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"/>
      <c r="B17" s="6"/>
      <c r="C17" s="7"/>
      <c r="D17" s="7"/>
      <c r="E17" s="7"/>
      <c r="F17" s="7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"/>
      <c r="B18" s="9"/>
      <c r="H18" s="1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"/>
      <c r="B19" s="9"/>
      <c r="H19" s="1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"/>
      <c r="B20" s="9"/>
      <c r="H20" s="1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"/>
      <c r="B21" s="11"/>
      <c r="C21" s="12"/>
      <c r="D21" s="12"/>
      <c r="E21" s="12"/>
      <c r="F21" s="12"/>
      <c r="G21" s="12"/>
      <c r="H21" s="1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3">
        <v>1.3</v>
      </c>
      <c r="B23" s="4" t="s">
        <v>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2"/>
      <c r="B24" s="6"/>
      <c r="C24" s="7"/>
      <c r="D24" s="7"/>
      <c r="E24" s="7"/>
      <c r="F24" s="7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2"/>
      <c r="B25" s="9"/>
      <c r="H25" s="1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2"/>
      <c r="B26" s="9"/>
      <c r="H26" s="1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9"/>
      <c r="H27" s="1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/>
      <c r="B28" s="9"/>
      <c r="H28" s="1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9"/>
      <c r="H29" s="10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9"/>
      <c r="H30" s="10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11"/>
      <c r="C31" s="12"/>
      <c r="D31" s="12"/>
      <c r="E31" s="12"/>
      <c r="F31" s="12"/>
      <c r="G31" s="12"/>
      <c r="H31" s="1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3">
        <v>1.4</v>
      </c>
      <c r="B34" s="4" t="s">
        <v>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4" t="s">
        <v>10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6"/>
      <c r="C36" s="7"/>
      <c r="D36" s="7"/>
      <c r="E36" s="7"/>
      <c r="F36" s="7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9"/>
      <c r="H37" s="1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9"/>
      <c r="H38" s="1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9"/>
      <c r="H39" s="1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9"/>
      <c r="H40" s="1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11"/>
      <c r="C41" s="12"/>
      <c r="D41" s="12"/>
      <c r="E41" s="12"/>
      <c r="F41" s="12"/>
      <c r="G41" s="12"/>
      <c r="H41" s="1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1:H1"/>
    <mergeCell ref="B9:H14"/>
    <mergeCell ref="B17:H21"/>
    <mergeCell ref="B24:H31"/>
    <mergeCell ref="B36:H41"/>
  </mergeCells>
  <printOptions/>
  <pageMargins bottom="0.75" footer="0.0" header="0.0" left="0.7" right="0.7" top="0.75"/>
  <pageSetup orientation="portrait"/>
  <drawing r:id="rId1"/>
  <legacyDrawing r:id="rId2"/>
  <oleObjects>
    <oleObject progId="PBrush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8.63"/>
    <col customWidth="1" min="2" max="2" width="15.63"/>
    <col customWidth="1" min="3" max="3" width="19.0"/>
    <col customWidth="1" min="4" max="4" width="10.63"/>
    <col customWidth="1" min="5" max="5" width="14.0"/>
    <col customWidth="1" min="6" max="6" width="16.13"/>
    <col customWidth="1" min="7" max="7" width="28.13"/>
    <col customWidth="1" min="8" max="8" width="24.38"/>
    <col customWidth="1" min="9" max="26" width="8.63"/>
  </cols>
  <sheetData>
    <row r="1" ht="13.5" customHeight="1">
      <c r="B1" s="14" t="s">
        <v>11</v>
      </c>
    </row>
    <row r="2" ht="13.5" customHeight="1">
      <c r="B2" s="15" t="s">
        <v>12</v>
      </c>
    </row>
    <row r="3" ht="13.5" customHeight="1"/>
    <row r="4" ht="13.5" customHeight="1">
      <c r="B4" s="16" t="s">
        <v>13</v>
      </c>
      <c r="C4" s="17" t="s">
        <v>14</v>
      </c>
      <c r="D4" s="16" t="s">
        <v>15</v>
      </c>
      <c r="E4" s="18" t="s">
        <v>16</v>
      </c>
      <c r="F4" s="18" t="s">
        <v>17</v>
      </c>
    </row>
    <row r="5" ht="13.5" customHeight="1">
      <c r="B5" s="19">
        <v>1.0</v>
      </c>
      <c r="C5" s="19">
        <v>10749.0</v>
      </c>
      <c r="D5" s="19">
        <v>11917.0</v>
      </c>
      <c r="E5" s="19">
        <v>22884.0</v>
      </c>
      <c r="F5" s="20">
        <f t="shared" ref="F5:F36" si="1">D5*1.3</f>
        <v>15492.1</v>
      </c>
    </row>
    <row r="6" ht="13.5" customHeight="1">
      <c r="B6" s="19">
        <v>2.0</v>
      </c>
      <c r="C6" s="19">
        <v>9554.0</v>
      </c>
      <c r="D6" s="19">
        <v>19945.0</v>
      </c>
      <c r="E6" s="19">
        <v>22335.0</v>
      </c>
      <c r="F6" s="20">
        <f t="shared" si="1"/>
        <v>25928.5</v>
      </c>
    </row>
    <row r="7" ht="13.5" customHeight="1">
      <c r="B7" s="19">
        <v>3.0</v>
      </c>
      <c r="C7" s="19">
        <v>9843.0</v>
      </c>
      <c r="D7" s="19">
        <v>14638.0</v>
      </c>
      <c r="E7" s="19">
        <v>23130.0</v>
      </c>
      <c r="F7" s="20">
        <f t="shared" si="1"/>
        <v>19029.4</v>
      </c>
    </row>
    <row r="8" ht="13.5" customHeight="1">
      <c r="B8" s="19">
        <v>4.0</v>
      </c>
      <c r="C8" s="19">
        <v>11117.0</v>
      </c>
      <c r="D8" s="19">
        <v>22248.0</v>
      </c>
      <c r="E8" s="19">
        <v>22252.0</v>
      </c>
      <c r="F8" s="20">
        <f t="shared" si="1"/>
        <v>28922.4</v>
      </c>
    </row>
    <row r="9" ht="13.5" customHeight="1">
      <c r="B9" s="19">
        <v>5.0</v>
      </c>
      <c r="C9" s="19">
        <v>10012.0</v>
      </c>
      <c r="D9" s="19">
        <v>26526.0</v>
      </c>
      <c r="E9" s="19">
        <v>22612.0</v>
      </c>
      <c r="F9" s="20">
        <f t="shared" si="1"/>
        <v>34483.8</v>
      </c>
    </row>
    <row r="10" ht="13.5" customHeight="1">
      <c r="B10" s="19">
        <v>6.0</v>
      </c>
      <c r="C10" s="19">
        <v>6793.0</v>
      </c>
      <c r="D10" s="19">
        <v>26101.0</v>
      </c>
      <c r="E10" s="19">
        <v>23297.0</v>
      </c>
      <c r="F10" s="20">
        <f t="shared" si="1"/>
        <v>33931.3</v>
      </c>
    </row>
    <row r="11" ht="13.5" customHeight="1">
      <c r="B11" s="19">
        <v>7.0</v>
      </c>
      <c r="C11" s="19">
        <v>6508.0</v>
      </c>
      <c r="D11" s="19">
        <v>22390.0</v>
      </c>
      <c r="E11" s="19">
        <v>22721.0</v>
      </c>
      <c r="F11" s="20">
        <f t="shared" si="1"/>
        <v>29107</v>
      </c>
    </row>
    <row r="12" ht="13.5" customHeight="1">
      <c r="B12" s="19">
        <v>8.0</v>
      </c>
      <c r="C12" s="19">
        <v>8584.0</v>
      </c>
      <c r="D12" s="19">
        <v>29015.0</v>
      </c>
      <c r="E12" s="19">
        <v>22203.0</v>
      </c>
      <c r="F12" s="20">
        <f t="shared" si="1"/>
        <v>37719.5</v>
      </c>
    </row>
    <row r="13" ht="13.5" customHeight="1">
      <c r="B13" s="19">
        <v>8.0</v>
      </c>
      <c r="C13" s="19">
        <v>13450.0</v>
      </c>
      <c r="D13" s="19">
        <v>28505.0</v>
      </c>
      <c r="E13" s="19">
        <v>23153.0</v>
      </c>
      <c r="F13" s="20">
        <f t="shared" si="1"/>
        <v>37056.5</v>
      </c>
    </row>
    <row r="14" ht="13.5" customHeight="1">
      <c r="B14" s="19">
        <v>9.0</v>
      </c>
      <c r="C14" s="19">
        <v>9400.0</v>
      </c>
      <c r="D14" s="19">
        <v>29278.0</v>
      </c>
      <c r="E14" s="19">
        <v>22997.0</v>
      </c>
      <c r="F14" s="20">
        <f t="shared" si="1"/>
        <v>38061.4</v>
      </c>
    </row>
    <row r="15" ht="13.5" customHeight="1">
      <c r="B15" s="19">
        <v>10.0</v>
      </c>
      <c r="C15" s="19">
        <v>9134.0</v>
      </c>
      <c r="D15" s="19">
        <v>23865.0</v>
      </c>
      <c r="E15" s="19">
        <v>22749.0</v>
      </c>
      <c r="F15" s="20">
        <f t="shared" si="1"/>
        <v>31024.5</v>
      </c>
    </row>
    <row r="16" ht="13.5" customHeight="1">
      <c r="B16" s="19">
        <v>11.0</v>
      </c>
      <c r="C16" s="19">
        <v>6980.0</v>
      </c>
      <c r="D16" s="19">
        <v>32021.0</v>
      </c>
      <c r="E16" s="19">
        <v>22415.0</v>
      </c>
      <c r="F16" s="20">
        <f t="shared" si="1"/>
        <v>41627.3</v>
      </c>
    </row>
    <row r="17" ht="13.5" customHeight="1">
      <c r="B17" s="19">
        <v>12.0</v>
      </c>
      <c r="C17" s="19">
        <v>12286.0</v>
      </c>
      <c r="D17" s="19">
        <v>12376.0</v>
      </c>
      <c r="E17" s="19">
        <v>22189.0</v>
      </c>
      <c r="F17" s="20">
        <f t="shared" si="1"/>
        <v>16088.8</v>
      </c>
    </row>
    <row r="18" ht="13.5" customHeight="1">
      <c r="B18" s="19">
        <v>13.0</v>
      </c>
      <c r="C18" s="19">
        <v>6044.0</v>
      </c>
      <c r="D18" s="19">
        <v>35555.0</v>
      </c>
      <c r="E18" s="19">
        <v>22498.0</v>
      </c>
      <c r="F18" s="20">
        <f t="shared" si="1"/>
        <v>46221.5</v>
      </c>
    </row>
    <row r="19" ht="13.5" customHeight="1">
      <c r="B19" s="19">
        <v>14.0</v>
      </c>
      <c r="C19" s="19">
        <v>11185.0</v>
      </c>
      <c r="D19" s="19">
        <v>23604.0</v>
      </c>
      <c r="E19" s="19">
        <v>23311.0</v>
      </c>
      <c r="F19" s="20">
        <f t="shared" si="1"/>
        <v>30685.2</v>
      </c>
    </row>
    <row r="20" ht="13.5" customHeight="1">
      <c r="B20" s="19">
        <v>15.0</v>
      </c>
      <c r="C20" s="19">
        <v>11457.0</v>
      </c>
      <c r="D20" s="19">
        <v>35131.0</v>
      </c>
      <c r="E20" s="19">
        <v>22857.0</v>
      </c>
      <c r="F20" s="20">
        <f t="shared" si="1"/>
        <v>45670.3</v>
      </c>
    </row>
    <row r="21" ht="13.5" customHeight="1">
      <c r="B21" s="19">
        <v>16.0</v>
      </c>
      <c r="C21" s="19">
        <v>6223.0</v>
      </c>
      <c r="D21" s="19">
        <v>30707.0</v>
      </c>
      <c r="E21" s="19">
        <v>23409.0</v>
      </c>
      <c r="F21" s="20">
        <f t="shared" si="1"/>
        <v>39919.1</v>
      </c>
    </row>
    <row r="22" ht="13.5" customHeight="1">
      <c r="B22" s="19">
        <v>17.0</v>
      </c>
      <c r="C22" s="19">
        <v>9592.0</v>
      </c>
      <c r="D22" s="19">
        <v>20713.0</v>
      </c>
      <c r="E22" s="19">
        <v>23305.0</v>
      </c>
      <c r="F22" s="20">
        <f t="shared" si="1"/>
        <v>26926.9</v>
      </c>
    </row>
    <row r="23" ht="13.5" customHeight="1">
      <c r="B23" s="19">
        <v>18.0</v>
      </c>
      <c r="C23" s="19">
        <v>9268.0</v>
      </c>
      <c r="D23" s="19">
        <v>24103.0</v>
      </c>
      <c r="E23" s="19">
        <v>23233.0</v>
      </c>
      <c r="F23" s="20">
        <f t="shared" si="1"/>
        <v>31333.9</v>
      </c>
    </row>
    <row r="24" ht="13.5" customHeight="1">
      <c r="B24" s="19">
        <v>19.0</v>
      </c>
      <c r="C24" s="19">
        <v>5778.0</v>
      </c>
      <c r="D24" s="19">
        <v>12588.0</v>
      </c>
      <c r="E24" s="19">
        <v>22363.0</v>
      </c>
      <c r="F24" s="20">
        <f t="shared" si="1"/>
        <v>16364.4</v>
      </c>
    </row>
    <row r="25" ht="13.5" customHeight="1">
      <c r="B25" s="19">
        <v>20.0</v>
      </c>
      <c r="C25" s="19">
        <v>8543.0</v>
      </c>
      <c r="D25" s="19">
        <v>16066.0</v>
      </c>
      <c r="E25" s="19">
        <v>22148.0</v>
      </c>
      <c r="F25" s="20">
        <f t="shared" si="1"/>
        <v>20885.8</v>
      </c>
    </row>
    <row r="26" ht="13.5" customHeight="1">
      <c r="B26" s="19">
        <v>21.0</v>
      </c>
      <c r="C26" s="19">
        <v>10178.0</v>
      </c>
      <c r="D26" s="19">
        <v>24352.0</v>
      </c>
      <c r="E26" s="19">
        <v>23262.0</v>
      </c>
      <c r="F26" s="20">
        <f t="shared" si="1"/>
        <v>31657.6</v>
      </c>
    </row>
    <row r="27" ht="13.5" customHeight="1">
      <c r="B27" s="19">
        <v>22.0</v>
      </c>
      <c r="C27" s="19">
        <v>8933.0</v>
      </c>
      <c r="D27" s="19">
        <v>32384.0</v>
      </c>
      <c r="E27" s="19">
        <v>23465.0</v>
      </c>
      <c r="F27" s="20">
        <f t="shared" si="1"/>
        <v>42099.2</v>
      </c>
    </row>
    <row r="28" ht="13.5" customHeight="1">
      <c r="B28" s="19">
        <v>23.0</v>
      </c>
      <c r="C28" s="19">
        <v>11421.0</v>
      </c>
      <c r="D28" s="19">
        <v>10335.0</v>
      </c>
      <c r="E28" s="19">
        <v>23024.0</v>
      </c>
      <c r="F28" s="20">
        <f t="shared" si="1"/>
        <v>13435.5</v>
      </c>
    </row>
    <row r="29" ht="13.5" customHeight="1">
      <c r="B29" s="19">
        <v>24.0</v>
      </c>
      <c r="C29" s="19">
        <v>12963.0</v>
      </c>
      <c r="D29" s="19">
        <v>33844.0</v>
      </c>
      <c r="E29" s="19">
        <v>22594.0</v>
      </c>
      <c r="F29" s="20">
        <f t="shared" si="1"/>
        <v>43997.2</v>
      </c>
    </row>
    <row r="30" ht="13.5" customHeight="1">
      <c r="B30" s="19">
        <v>25.0</v>
      </c>
      <c r="C30" s="19">
        <v>5692.0</v>
      </c>
      <c r="D30" s="19">
        <v>23181.0</v>
      </c>
      <c r="E30" s="19">
        <v>22661.0</v>
      </c>
      <c r="F30" s="20">
        <f t="shared" si="1"/>
        <v>30135.3</v>
      </c>
    </row>
    <row r="31" ht="13.5" customHeight="1">
      <c r="B31" s="19">
        <v>26.0</v>
      </c>
      <c r="C31" s="19">
        <v>8725.0</v>
      </c>
      <c r="D31" s="19">
        <v>36644.0</v>
      </c>
      <c r="E31" s="19">
        <v>22710.0</v>
      </c>
      <c r="F31" s="20">
        <f t="shared" si="1"/>
        <v>47637.2</v>
      </c>
    </row>
    <row r="32" ht="13.5" customHeight="1">
      <c r="B32" s="19">
        <v>27.0</v>
      </c>
      <c r="C32" s="19">
        <v>12573.0</v>
      </c>
      <c r="D32" s="19">
        <v>35445.0</v>
      </c>
      <c r="E32" s="19">
        <v>22455.0</v>
      </c>
      <c r="F32" s="20">
        <f t="shared" si="1"/>
        <v>46078.5</v>
      </c>
    </row>
    <row r="33" ht="13.5" customHeight="1">
      <c r="B33" s="19">
        <v>28.0</v>
      </c>
      <c r="C33" s="19">
        <v>7851.0</v>
      </c>
      <c r="D33" s="19">
        <v>25567.0</v>
      </c>
      <c r="E33" s="19">
        <v>22843.0</v>
      </c>
      <c r="F33" s="20">
        <f t="shared" si="1"/>
        <v>33237.1</v>
      </c>
    </row>
    <row r="34" ht="13.5" customHeight="1">
      <c r="B34" s="19">
        <v>29.0</v>
      </c>
      <c r="C34" s="19">
        <v>10496.0</v>
      </c>
      <c r="D34" s="19">
        <v>42010.0</v>
      </c>
      <c r="E34" s="19">
        <v>22083.0</v>
      </c>
      <c r="F34" s="20">
        <f t="shared" si="1"/>
        <v>54613</v>
      </c>
    </row>
    <row r="35" ht="13.5" customHeight="1">
      <c r="B35" s="19">
        <v>30.0</v>
      </c>
      <c r="C35" s="19">
        <v>9400.0</v>
      </c>
      <c r="D35" s="19">
        <v>14175.0</v>
      </c>
      <c r="E35" s="19">
        <v>22604.0</v>
      </c>
      <c r="F35" s="20">
        <f t="shared" si="1"/>
        <v>18427.5</v>
      </c>
    </row>
    <row r="36" ht="13.5" customHeight="1">
      <c r="B36" s="19">
        <v>31.0</v>
      </c>
      <c r="C36" s="19">
        <v>7745.0</v>
      </c>
      <c r="D36" s="19">
        <v>41059.0</v>
      </c>
      <c r="E36" s="19">
        <v>22201.0</v>
      </c>
      <c r="F36" s="20">
        <f t="shared" si="1"/>
        <v>53376.7</v>
      </c>
    </row>
    <row r="37" ht="13.5" customHeight="1"/>
    <row r="38" ht="13.5" customHeight="1"/>
    <row r="39" ht="13.5" customHeight="1"/>
    <row r="40" ht="13.5" customHeight="1"/>
    <row r="41" ht="13.5" customHeight="1"/>
    <row r="42" ht="13.5" customHeight="1">
      <c r="B42" s="14" t="s">
        <v>18</v>
      </c>
    </row>
    <row r="43" ht="13.5" customHeight="1">
      <c r="B43" s="15" t="s">
        <v>12</v>
      </c>
    </row>
    <row r="44" ht="13.5" customHeight="1"/>
    <row r="45" ht="13.5" customHeight="1">
      <c r="B45" s="16" t="s">
        <v>13</v>
      </c>
      <c r="C45" s="17" t="s">
        <v>19</v>
      </c>
      <c r="D45" s="16" t="s">
        <v>15</v>
      </c>
      <c r="E45" s="18" t="s">
        <v>16</v>
      </c>
      <c r="F45" s="18" t="s">
        <v>17</v>
      </c>
      <c r="G45" s="21" t="s">
        <v>20</v>
      </c>
      <c r="H45" s="21" t="s">
        <v>21</v>
      </c>
    </row>
    <row r="46" ht="13.5" customHeight="1">
      <c r="B46" s="19">
        <v>1.0</v>
      </c>
      <c r="C46" s="19">
        <v>10749.0</v>
      </c>
      <c r="D46" s="19">
        <v>11917.0</v>
      </c>
      <c r="E46" s="19">
        <v>22884.0</v>
      </c>
      <c r="F46" s="20">
        <f t="shared" ref="F46:F75" si="2">D46*1.3</f>
        <v>15492.1</v>
      </c>
      <c r="G46" s="22">
        <f t="shared" ref="G46:G52" si="3">C46/F46</f>
        <v>0.6938375043</v>
      </c>
      <c r="H46" s="23">
        <f t="shared" ref="H46:H75" si="4">D46/E46</f>
        <v>0.5207568607</v>
      </c>
    </row>
    <row r="47" ht="13.5" customHeight="1">
      <c r="B47" s="19">
        <v>2.0</v>
      </c>
      <c r="C47" s="19">
        <v>9554.0</v>
      </c>
      <c r="D47" s="19">
        <v>19945.0</v>
      </c>
      <c r="E47" s="19">
        <v>22335.0</v>
      </c>
      <c r="F47" s="20">
        <f t="shared" si="2"/>
        <v>25928.5</v>
      </c>
      <c r="G47" s="22">
        <f t="shared" si="3"/>
        <v>0.3684748443</v>
      </c>
      <c r="H47" s="23">
        <f t="shared" si="4"/>
        <v>0.8929930602</v>
      </c>
    </row>
    <row r="48" ht="13.5" customHeight="1">
      <c r="B48" s="19">
        <v>3.0</v>
      </c>
      <c r="C48" s="19">
        <v>9843.0</v>
      </c>
      <c r="D48" s="19">
        <v>14638.0</v>
      </c>
      <c r="E48" s="19">
        <v>23130.0</v>
      </c>
      <c r="F48" s="20">
        <f t="shared" si="2"/>
        <v>19029.4</v>
      </c>
      <c r="G48" s="22">
        <f t="shared" si="3"/>
        <v>0.5172522518</v>
      </c>
      <c r="H48" s="23">
        <f t="shared" si="4"/>
        <v>0.6328577605</v>
      </c>
    </row>
    <row r="49" ht="13.5" customHeight="1">
      <c r="B49" s="19">
        <v>4.0</v>
      </c>
      <c r="C49" s="19">
        <v>11117.0</v>
      </c>
      <c r="D49" s="19">
        <v>22248.0</v>
      </c>
      <c r="E49" s="19">
        <v>22252.0</v>
      </c>
      <c r="F49" s="20">
        <f t="shared" si="2"/>
        <v>28922.4</v>
      </c>
      <c r="G49" s="22">
        <f t="shared" si="3"/>
        <v>0.3843733577</v>
      </c>
      <c r="H49" s="23">
        <f t="shared" si="4"/>
        <v>0.9998202409</v>
      </c>
    </row>
    <row r="50" ht="13.5" customHeight="1">
      <c r="B50" s="19">
        <v>5.0</v>
      </c>
      <c r="C50" s="19">
        <v>10012.0</v>
      </c>
      <c r="D50" s="19">
        <v>26526.0</v>
      </c>
      <c r="E50" s="19">
        <v>22612.0</v>
      </c>
      <c r="F50" s="20">
        <f t="shared" si="2"/>
        <v>34483.8</v>
      </c>
      <c r="G50" s="22">
        <f t="shared" si="3"/>
        <v>0.2903392318</v>
      </c>
      <c r="H50" s="23">
        <f t="shared" si="4"/>
        <v>1.173093932</v>
      </c>
    </row>
    <row r="51" ht="13.5" customHeight="1">
      <c r="B51" s="19">
        <v>6.0</v>
      </c>
      <c r="C51" s="19">
        <v>6793.0</v>
      </c>
      <c r="D51" s="19">
        <v>26101.0</v>
      </c>
      <c r="E51" s="19">
        <v>23297.0</v>
      </c>
      <c r="F51" s="20">
        <f t="shared" si="2"/>
        <v>33931.3</v>
      </c>
      <c r="G51" s="22">
        <f t="shared" si="3"/>
        <v>0.2001986367</v>
      </c>
      <c r="H51" s="23">
        <f t="shared" si="4"/>
        <v>1.120358844</v>
      </c>
    </row>
    <row r="52" ht="13.5" customHeight="1">
      <c r="B52" s="19">
        <v>7.0</v>
      </c>
      <c r="C52" s="19">
        <v>6508.0</v>
      </c>
      <c r="D52" s="19">
        <v>22390.0</v>
      </c>
      <c r="E52" s="19">
        <v>22721.0</v>
      </c>
      <c r="F52" s="20">
        <f t="shared" si="2"/>
        <v>29107</v>
      </c>
      <c r="G52" s="22">
        <f t="shared" si="3"/>
        <v>0.2235888274</v>
      </c>
      <c r="H52" s="23">
        <f t="shared" si="4"/>
        <v>0.9854319792</v>
      </c>
    </row>
    <row r="53" ht="13.5" customHeight="1">
      <c r="B53" s="19">
        <v>9.0</v>
      </c>
      <c r="C53" s="19">
        <v>9400.0</v>
      </c>
      <c r="D53" s="19">
        <v>29278.0</v>
      </c>
      <c r="E53" s="19">
        <v>22997.0</v>
      </c>
      <c r="F53" s="20">
        <f t="shared" si="2"/>
        <v>38061.4</v>
      </c>
      <c r="G53" s="22">
        <f t="shared" ref="G53:G75" si="5">C55/F53</f>
        <v>0.1833878943</v>
      </c>
      <c r="H53" s="23">
        <f t="shared" si="4"/>
        <v>1.273122581</v>
      </c>
    </row>
    <row r="54" ht="13.5" customHeight="1">
      <c r="B54" s="19">
        <v>10.0</v>
      </c>
      <c r="C54" s="19">
        <v>9134.0</v>
      </c>
      <c r="D54" s="19">
        <v>23865.0</v>
      </c>
      <c r="E54" s="19">
        <v>22749.0</v>
      </c>
      <c r="F54" s="20">
        <f t="shared" si="2"/>
        <v>31024.5</v>
      </c>
      <c r="G54" s="22">
        <f t="shared" si="5"/>
        <v>0.3960096053</v>
      </c>
      <c r="H54" s="23">
        <f t="shared" si="4"/>
        <v>1.049057101</v>
      </c>
    </row>
    <row r="55" ht="13.5" customHeight="1">
      <c r="B55" s="19">
        <v>11.0</v>
      </c>
      <c r="C55" s="19">
        <v>6980.0</v>
      </c>
      <c r="D55" s="19">
        <v>32021.0</v>
      </c>
      <c r="E55" s="19">
        <v>22415.0</v>
      </c>
      <c r="F55" s="20">
        <f t="shared" si="2"/>
        <v>41627.3</v>
      </c>
      <c r="G55" s="22">
        <f t="shared" si="5"/>
        <v>0.1451931785</v>
      </c>
      <c r="H55" s="23">
        <f t="shared" si="4"/>
        <v>1.428552309</v>
      </c>
    </row>
    <row r="56" ht="13.5" customHeight="1">
      <c r="B56" s="19">
        <v>12.0</v>
      </c>
      <c r="C56" s="19">
        <v>12286.0</v>
      </c>
      <c r="D56" s="19">
        <v>12376.0</v>
      </c>
      <c r="E56" s="19">
        <v>22189.0</v>
      </c>
      <c r="F56" s="20">
        <f t="shared" si="2"/>
        <v>16088.8</v>
      </c>
      <c r="G56" s="22">
        <f t="shared" si="5"/>
        <v>0.6952041171</v>
      </c>
      <c r="H56" s="23">
        <f t="shared" si="4"/>
        <v>0.557753842</v>
      </c>
    </row>
    <row r="57" ht="13.5" customHeight="1">
      <c r="B57" s="19">
        <v>13.0</v>
      </c>
      <c r="C57" s="19">
        <v>6044.0</v>
      </c>
      <c r="D57" s="19">
        <v>35555.0</v>
      </c>
      <c r="E57" s="19">
        <v>22498.0</v>
      </c>
      <c r="F57" s="20">
        <f t="shared" si="2"/>
        <v>46221.5</v>
      </c>
      <c r="G57" s="22">
        <f t="shared" si="5"/>
        <v>0.2478716615</v>
      </c>
      <c r="H57" s="23">
        <f t="shared" si="4"/>
        <v>1.580362699</v>
      </c>
    </row>
    <row r="58" ht="13.5" customHeight="1">
      <c r="B58" s="19">
        <v>14.0</v>
      </c>
      <c r="C58" s="19">
        <v>11185.0</v>
      </c>
      <c r="D58" s="19">
        <v>23604.0</v>
      </c>
      <c r="E58" s="19">
        <v>23311.0</v>
      </c>
      <c r="F58" s="20">
        <f t="shared" si="2"/>
        <v>30685.2</v>
      </c>
      <c r="G58" s="22">
        <f t="shared" si="5"/>
        <v>0.2028013505</v>
      </c>
      <c r="H58" s="23">
        <f t="shared" si="4"/>
        <v>1.012569173</v>
      </c>
    </row>
    <row r="59" ht="13.5" customHeight="1">
      <c r="B59" s="19">
        <v>15.0</v>
      </c>
      <c r="C59" s="19">
        <v>11457.0</v>
      </c>
      <c r="D59" s="19">
        <v>35131.0</v>
      </c>
      <c r="E59" s="19">
        <v>22857.0</v>
      </c>
      <c r="F59" s="20">
        <f t="shared" si="2"/>
        <v>45670.3</v>
      </c>
      <c r="G59" s="22">
        <f t="shared" si="5"/>
        <v>0.2100270854</v>
      </c>
      <c r="H59" s="23">
        <f t="shared" si="4"/>
        <v>1.536990856</v>
      </c>
    </row>
    <row r="60" ht="13.5" customHeight="1">
      <c r="B60" s="19">
        <v>16.0</v>
      </c>
      <c r="C60" s="19">
        <v>6223.0</v>
      </c>
      <c r="D60" s="19">
        <v>30707.0</v>
      </c>
      <c r="E60" s="19">
        <v>23409.0</v>
      </c>
      <c r="F60" s="20">
        <f t="shared" si="2"/>
        <v>39919.1</v>
      </c>
      <c r="G60" s="22">
        <f t="shared" si="5"/>
        <v>0.2321695629</v>
      </c>
      <c r="H60" s="23">
        <f t="shared" si="4"/>
        <v>1.311760434</v>
      </c>
    </row>
    <row r="61" ht="13.5" customHeight="1">
      <c r="B61" s="19">
        <v>17.0</v>
      </c>
      <c r="C61" s="19">
        <v>9592.0</v>
      </c>
      <c r="D61" s="19">
        <v>20713.0</v>
      </c>
      <c r="E61" s="19">
        <v>23305.0</v>
      </c>
      <c r="F61" s="20">
        <f t="shared" si="2"/>
        <v>26926.9</v>
      </c>
      <c r="G61" s="22">
        <f t="shared" si="5"/>
        <v>0.2145809581</v>
      </c>
      <c r="H61" s="23">
        <f t="shared" si="4"/>
        <v>0.8887792319</v>
      </c>
    </row>
    <row r="62" ht="13.5" customHeight="1">
      <c r="B62" s="19">
        <v>18.0</v>
      </c>
      <c r="C62" s="19">
        <v>9268.0</v>
      </c>
      <c r="D62" s="19">
        <v>24103.0</v>
      </c>
      <c r="E62" s="19">
        <v>23233.0</v>
      </c>
      <c r="F62" s="20">
        <f t="shared" si="2"/>
        <v>31333.9</v>
      </c>
      <c r="G62" s="22">
        <f t="shared" si="5"/>
        <v>0.2726440054</v>
      </c>
      <c r="H62" s="23">
        <f t="shared" si="4"/>
        <v>1.037446735</v>
      </c>
    </row>
    <row r="63" ht="13.5" customHeight="1">
      <c r="B63" s="19">
        <v>19.0</v>
      </c>
      <c r="C63" s="19">
        <v>5778.0</v>
      </c>
      <c r="D63" s="19">
        <v>12588.0</v>
      </c>
      <c r="E63" s="19">
        <v>22363.0</v>
      </c>
      <c r="F63" s="20">
        <f t="shared" si="2"/>
        <v>16364.4</v>
      </c>
      <c r="G63" s="22">
        <f t="shared" si="5"/>
        <v>0.6219598641</v>
      </c>
      <c r="H63" s="23">
        <f t="shared" si="4"/>
        <v>0.5628940661</v>
      </c>
    </row>
    <row r="64" ht="13.5" customHeight="1">
      <c r="B64" s="19">
        <v>20.0</v>
      </c>
      <c r="C64" s="19">
        <v>8543.0</v>
      </c>
      <c r="D64" s="19">
        <v>16066.0</v>
      </c>
      <c r="E64" s="19">
        <v>22148.0</v>
      </c>
      <c r="F64" s="20">
        <f t="shared" si="2"/>
        <v>20885.8</v>
      </c>
      <c r="G64" s="22">
        <f t="shared" si="5"/>
        <v>0.427706863</v>
      </c>
      <c r="H64" s="23">
        <f t="shared" si="4"/>
        <v>0.725392812</v>
      </c>
    </row>
    <row r="65" ht="13.5" customHeight="1">
      <c r="B65" s="19">
        <v>21.0</v>
      </c>
      <c r="C65" s="19">
        <v>10178.0</v>
      </c>
      <c r="D65" s="19">
        <v>24352.0</v>
      </c>
      <c r="E65" s="19">
        <v>23262.0</v>
      </c>
      <c r="F65" s="20">
        <f t="shared" si="2"/>
        <v>31657.6</v>
      </c>
      <c r="G65" s="22">
        <f t="shared" si="5"/>
        <v>0.360766451</v>
      </c>
      <c r="H65" s="23">
        <f t="shared" si="4"/>
        <v>1.046857536</v>
      </c>
    </row>
    <row r="66" ht="13.5" customHeight="1">
      <c r="B66" s="19">
        <v>22.0</v>
      </c>
      <c r="C66" s="19">
        <v>8933.0</v>
      </c>
      <c r="D66" s="19">
        <v>32384.0</v>
      </c>
      <c r="E66" s="19">
        <v>23465.0</v>
      </c>
      <c r="F66" s="20">
        <f t="shared" si="2"/>
        <v>42099.2</v>
      </c>
      <c r="G66" s="22">
        <f t="shared" si="5"/>
        <v>0.3079155898</v>
      </c>
      <c r="H66" s="23">
        <f t="shared" si="4"/>
        <v>1.380098018</v>
      </c>
    </row>
    <row r="67" ht="13.5" customHeight="1">
      <c r="B67" s="19">
        <v>23.0</v>
      </c>
      <c r="C67" s="19">
        <v>11421.0</v>
      </c>
      <c r="D67" s="19">
        <v>10335.0</v>
      </c>
      <c r="E67" s="19">
        <v>23024.0</v>
      </c>
      <c r="F67" s="20">
        <f t="shared" si="2"/>
        <v>13435.5</v>
      </c>
      <c r="G67" s="22">
        <f t="shared" si="5"/>
        <v>0.4236537531</v>
      </c>
      <c r="H67" s="23">
        <f t="shared" si="4"/>
        <v>0.4488794302</v>
      </c>
    </row>
    <row r="68" ht="13.5" customHeight="1">
      <c r="B68" s="19">
        <v>24.0</v>
      </c>
      <c r="C68" s="19">
        <v>12963.0</v>
      </c>
      <c r="D68" s="19">
        <v>33844.0</v>
      </c>
      <c r="E68" s="19">
        <v>22594.0</v>
      </c>
      <c r="F68" s="20">
        <f t="shared" si="2"/>
        <v>43997.2</v>
      </c>
      <c r="G68" s="22">
        <f t="shared" si="5"/>
        <v>0.1983080742</v>
      </c>
      <c r="H68" s="23">
        <f t="shared" si="4"/>
        <v>1.497919802</v>
      </c>
    </row>
    <row r="69" ht="13.5" customHeight="1">
      <c r="B69" s="19">
        <v>25.0</v>
      </c>
      <c r="C69" s="19">
        <v>5692.0</v>
      </c>
      <c r="D69" s="19">
        <v>23181.0</v>
      </c>
      <c r="E69" s="19">
        <v>22661.0</v>
      </c>
      <c r="F69" s="20">
        <f t="shared" si="2"/>
        <v>30135.3</v>
      </c>
      <c r="G69" s="22">
        <f t="shared" si="5"/>
        <v>0.4172183453</v>
      </c>
      <c r="H69" s="23">
        <f t="shared" si="4"/>
        <v>1.022946913</v>
      </c>
    </row>
    <row r="70" ht="13.5" customHeight="1">
      <c r="B70" s="19">
        <v>26.0</v>
      </c>
      <c r="C70" s="19">
        <v>8725.0</v>
      </c>
      <c r="D70" s="19">
        <v>36644.0</v>
      </c>
      <c r="E70" s="19">
        <v>22710.0</v>
      </c>
      <c r="F70" s="20">
        <f t="shared" si="2"/>
        <v>47637.2</v>
      </c>
      <c r="G70" s="22">
        <f t="shared" si="5"/>
        <v>0.1648081751</v>
      </c>
      <c r="H70" s="23">
        <f t="shared" si="4"/>
        <v>1.613562307</v>
      </c>
    </row>
    <row r="71" ht="13.5" customHeight="1">
      <c r="B71" s="19">
        <v>27.0</v>
      </c>
      <c r="C71" s="19">
        <v>12573.0</v>
      </c>
      <c r="D71" s="19">
        <v>35445.0</v>
      </c>
      <c r="E71" s="19">
        <v>22455.0</v>
      </c>
      <c r="F71" s="20">
        <f t="shared" si="2"/>
        <v>46078.5</v>
      </c>
      <c r="G71" s="22">
        <f t="shared" si="5"/>
        <v>0.2277851927</v>
      </c>
      <c r="H71" s="23">
        <f t="shared" si="4"/>
        <v>1.578490314</v>
      </c>
    </row>
    <row r="72" ht="13.5" customHeight="1">
      <c r="B72" s="19">
        <v>28.0</v>
      </c>
      <c r="C72" s="19">
        <v>7851.0</v>
      </c>
      <c r="D72" s="19">
        <v>25567.0</v>
      </c>
      <c r="E72" s="19">
        <v>22843.0</v>
      </c>
      <c r="F72" s="20">
        <f t="shared" si="2"/>
        <v>33237.1</v>
      </c>
      <c r="G72" s="22">
        <f t="shared" si="5"/>
        <v>0.2828164912</v>
      </c>
      <c r="H72" s="23">
        <f t="shared" si="4"/>
        <v>1.119248785</v>
      </c>
    </row>
    <row r="73" ht="13.5" customHeight="1">
      <c r="B73" s="19">
        <v>29.0</v>
      </c>
      <c r="C73" s="19">
        <v>10496.0</v>
      </c>
      <c r="D73" s="19">
        <v>42010.0</v>
      </c>
      <c r="E73" s="19">
        <v>22083.0</v>
      </c>
      <c r="F73" s="20">
        <f t="shared" si="2"/>
        <v>54613</v>
      </c>
      <c r="G73" s="22">
        <f t="shared" si="5"/>
        <v>0.1418160511</v>
      </c>
      <c r="H73" s="23">
        <f t="shared" si="4"/>
        <v>1.902368338</v>
      </c>
    </row>
    <row r="74" ht="13.5" customHeight="1">
      <c r="B74" s="19">
        <v>30.0</v>
      </c>
      <c r="C74" s="19">
        <v>9400.0</v>
      </c>
      <c r="D74" s="19">
        <v>14175.0</v>
      </c>
      <c r="E74" s="19">
        <v>22604.0</v>
      </c>
      <c r="F74" s="20">
        <f t="shared" si="2"/>
        <v>18427.5</v>
      </c>
      <c r="G74" s="22">
        <f t="shared" si="5"/>
        <v>0</v>
      </c>
      <c r="H74" s="23">
        <f t="shared" si="4"/>
        <v>0.627101398</v>
      </c>
    </row>
    <row r="75" ht="13.5" customHeight="1">
      <c r="B75" s="19">
        <v>31.0</v>
      </c>
      <c r="C75" s="19">
        <v>7745.0</v>
      </c>
      <c r="D75" s="19">
        <v>41059.0</v>
      </c>
      <c r="E75" s="19">
        <v>22201.0</v>
      </c>
      <c r="F75" s="20">
        <f t="shared" si="2"/>
        <v>53376.7</v>
      </c>
      <c r="G75" s="22">
        <f t="shared" si="5"/>
        <v>0</v>
      </c>
      <c r="H75" s="23">
        <f t="shared" si="4"/>
        <v>1.849421197</v>
      </c>
    </row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88"/>
    <col customWidth="1" min="2" max="2" width="13.88"/>
    <col customWidth="1" min="3" max="3" width="28.5"/>
    <col customWidth="1" min="4" max="4" width="14.88"/>
    <col customWidth="1" min="5" max="5" width="9.5"/>
    <col customWidth="1" min="6" max="6" width="8.63"/>
    <col customWidth="1" min="7" max="7" width="13.25"/>
    <col customWidth="1" min="8" max="8" width="21.38"/>
    <col customWidth="1" min="9" max="26" width="8.63"/>
  </cols>
  <sheetData>
    <row r="1" ht="106.5" customHeight="1">
      <c r="A1" s="1" t="s">
        <v>22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3">
        <v>1.1</v>
      </c>
      <c r="B3" s="4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3"/>
      <c r="B4" s="4" t="s">
        <v>23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3.5" customHeight="1">
      <c r="A5" s="3"/>
      <c r="B5" s="4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3.5" customHeight="1">
      <c r="A6" s="2"/>
      <c r="B6" s="4" t="s">
        <v>24</v>
      </c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2"/>
      <c r="B7" s="4" t="s">
        <v>25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2"/>
      <c r="B8" s="4" t="s">
        <v>26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2"/>
      <c r="B9" s="6"/>
      <c r="C9" s="7"/>
      <c r="D9" s="7"/>
      <c r="E9" s="7"/>
      <c r="F9" s="7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2"/>
      <c r="B10" s="9"/>
      <c r="H10" s="1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2"/>
      <c r="B11" s="9"/>
      <c r="H11" s="1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"/>
      <c r="B12" s="9"/>
      <c r="H12" s="1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"/>
      <c r="B13" s="9"/>
      <c r="H13" s="1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"/>
      <c r="B14" s="11"/>
      <c r="C14" s="12"/>
      <c r="D14" s="12"/>
      <c r="E14" s="12"/>
      <c r="F14" s="12"/>
      <c r="G14" s="12"/>
      <c r="H14" s="1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3">
        <v>1.2</v>
      </c>
      <c r="B16" s="4" t="s">
        <v>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"/>
      <c r="B17" s="6"/>
      <c r="C17" s="7"/>
      <c r="D17" s="7"/>
      <c r="E17" s="7"/>
      <c r="F17" s="7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"/>
      <c r="B18" s="9"/>
      <c r="H18" s="1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"/>
      <c r="B19" s="9"/>
      <c r="H19" s="1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"/>
      <c r="B20" s="9"/>
      <c r="H20" s="1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"/>
      <c r="B21" s="11"/>
      <c r="C21" s="12"/>
      <c r="D21" s="12"/>
      <c r="E21" s="12"/>
      <c r="F21" s="12"/>
      <c r="G21" s="12"/>
      <c r="H21" s="1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3">
        <v>1.3</v>
      </c>
      <c r="B24" s="4" t="s">
        <v>27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2"/>
      <c r="B25" s="4" t="s">
        <v>28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2"/>
      <c r="B26" s="6"/>
      <c r="C26" s="7"/>
      <c r="D26" s="7"/>
      <c r="E26" s="7"/>
      <c r="F26" s="7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9"/>
      <c r="H27" s="1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/>
      <c r="B28" s="9"/>
      <c r="H28" s="1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9"/>
      <c r="H29" s="10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9"/>
      <c r="H30" s="10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9"/>
      <c r="H31" s="1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11"/>
      <c r="C32" s="12"/>
      <c r="D32" s="12"/>
      <c r="E32" s="12"/>
      <c r="F32" s="12"/>
      <c r="G32" s="12"/>
      <c r="H32" s="1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H1"/>
    <mergeCell ref="B9:H14"/>
    <mergeCell ref="B17:H21"/>
    <mergeCell ref="B26:H32"/>
  </mergeCells>
  <printOptions/>
  <pageMargins bottom="0.75" footer="0.0" header="0.0" left="0.7" right="0.7" top="0.75"/>
  <pageSetup orientation="portrait"/>
  <drawing r:id="rId1"/>
  <legacyDrawing r:id="rId2"/>
  <oleObjects>
    <oleObject progId="PBrush" shapeId="2049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88"/>
    <col customWidth="1" min="2" max="2" width="13.88"/>
    <col customWidth="1" min="3" max="3" width="28.5"/>
    <col customWidth="1" min="4" max="4" width="14.88"/>
    <col customWidth="1" min="5" max="5" width="9.5"/>
    <col customWidth="1" min="6" max="6" width="8.63"/>
    <col customWidth="1" min="7" max="7" width="13.25"/>
    <col customWidth="1" min="8" max="8" width="21.38"/>
    <col customWidth="1" min="9" max="26" width="8.63"/>
  </cols>
  <sheetData>
    <row r="1" ht="106.5" customHeight="1">
      <c r="A1" s="1" t="s">
        <v>29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3"/>
      <c r="B3" s="24" t="s">
        <v>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2"/>
      <c r="B4" s="24" t="s">
        <v>31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2"/>
      <c r="B5" s="2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3">
        <v>1.1</v>
      </c>
      <c r="B6" s="4" t="s">
        <v>32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2"/>
      <c r="B7" s="6"/>
      <c r="C7" s="7"/>
      <c r="D7" s="7"/>
      <c r="E7" s="7"/>
      <c r="F7" s="7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2"/>
      <c r="B8" s="9"/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2"/>
      <c r="B9" s="9"/>
      <c r="H9" s="1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2"/>
      <c r="B10" s="9"/>
      <c r="H10" s="1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2"/>
      <c r="B11" s="9"/>
      <c r="H11" s="1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"/>
      <c r="B12" s="11"/>
      <c r="C12" s="12"/>
      <c r="D12" s="12"/>
      <c r="E12" s="12"/>
      <c r="F12" s="12"/>
      <c r="G12" s="12"/>
      <c r="H12" s="1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3">
        <v>1.2</v>
      </c>
      <c r="B14" s="4" t="s">
        <v>33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"/>
      <c r="B15" s="4" t="s">
        <v>34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"/>
      <c r="B16" s="6"/>
      <c r="C16" s="7"/>
      <c r="D16" s="7"/>
      <c r="E16" s="7"/>
      <c r="F16" s="7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"/>
      <c r="B17" s="9"/>
      <c r="H17" s="1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"/>
      <c r="B18" s="9"/>
      <c r="H18" s="1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"/>
      <c r="B19" s="9"/>
      <c r="H19" s="1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"/>
      <c r="B20" s="11"/>
      <c r="C20" s="12"/>
      <c r="D20" s="12"/>
      <c r="E20" s="12"/>
      <c r="F20" s="12"/>
      <c r="G20" s="12"/>
      <c r="H20" s="1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3">
        <v>1.3</v>
      </c>
      <c r="B22" s="4" t="s">
        <v>35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2"/>
      <c r="B23" s="6"/>
      <c r="C23" s="7"/>
      <c r="D23" s="7"/>
      <c r="E23" s="7"/>
      <c r="F23" s="7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2"/>
      <c r="B24" s="9"/>
      <c r="H24" s="1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2"/>
      <c r="B25" s="9"/>
      <c r="H25" s="1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2"/>
      <c r="B26" s="9"/>
      <c r="H26" s="1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11"/>
      <c r="C27" s="12"/>
      <c r="D27" s="12"/>
      <c r="E27" s="12"/>
      <c r="F27" s="12"/>
      <c r="G27" s="12"/>
      <c r="H27" s="1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H1"/>
    <mergeCell ref="B7:H12"/>
    <mergeCell ref="B16:H20"/>
    <mergeCell ref="B23:H27"/>
  </mergeCells>
  <printOptions/>
  <pageMargins bottom="0.75" footer="0.0" header="0.0" left="0.7" right="0.7" top="0.75"/>
  <pageSetup orientation="portrait"/>
  <drawing r:id="rId1"/>
  <legacyDrawing r:id="rId2"/>
  <oleObjects>
    <oleObject progId="PBrush" shapeId="3073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8.63"/>
    <col customWidth="1" min="2" max="2" width="14.63"/>
    <col customWidth="1" min="3" max="3" width="19.0"/>
    <col customWidth="1" min="4" max="5" width="14.0"/>
    <col customWidth="1" min="6" max="6" width="16.13"/>
    <col customWidth="1" min="7" max="7" width="28.13"/>
    <col customWidth="1" min="8" max="26" width="8.63"/>
  </cols>
  <sheetData>
    <row r="1" ht="13.5" customHeight="1">
      <c r="B1" s="26" t="s">
        <v>36</v>
      </c>
    </row>
    <row r="2" ht="13.5" customHeight="1"/>
    <row r="3" ht="13.5" customHeight="1">
      <c r="B3" s="16" t="s">
        <v>37</v>
      </c>
      <c r="C3" s="17" t="s">
        <v>14</v>
      </c>
      <c r="D3" s="18" t="s">
        <v>16</v>
      </c>
      <c r="E3" s="18" t="s">
        <v>16</v>
      </c>
      <c r="F3" s="18" t="s">
        <v>17</v>
      </c>
      <c r="G3" s="16" t="s">
        <v>20</v>
      </c>
    </row>
    <row r="4" ht="13.5" customHeight="1">
      <c r="B4" s="19">
        <v>1.0</v>
      </c>
      <c r="C4" s="19">
        <v>10749.0</v>
      </c>
      <c r="D4" s="19">
        <v>22884.0</v>
      </c>
      <c r="E4" s="19">
        <v>22884.0</v>
      </c>
      <c r="F4" s="20">
        <v>15492.1</v>
      </c>
      <c r="G4" s="22">
        <v>0.6938375042763731</v>
      </c>
    </row>
    <row r="5" ht="13.5" customHeight="1">
      <c r="B5" s="19">
        <v>2.0</v>
      </c>
      <c r="C5" s="19">
        <v>9554.0</v>
      </c>
      <c r="D5" s="19">
        <v>22335.0</v>
      </c>
      <c r="E5" s="19">
        <v>22335.0</v>
      </c>
      <c r="F5" s="20">
        <v>25928.5</v>
      </c>
      <c r="G5" s="22">
        <v>0.36847484428331756</v>
      </c>
    </row>
    <row r="6" ht="13.5" customHeight="1">
      <c r="B6" s="19">
        <v>3.0</v>
      </c>
      <c r="C6" s="19">
        <v>9843.0</v>
      </c>
      <c r="D6" s="19">
        <v>23130.0</v>
      </c>
      <c r="E6" s="19">
        <v>23130.0</v>
      </c>
      <c r="F6" s="20">
        <v>19029.4</v>
      </c>
      <c r="G6" s="22">
        <v>0.5172522517788264</v>
      </c>
    </row>
    <row r="7" ht="13.5" customHeight="1">
      <c r="B7" s="19">
        <v>4.0</v>
      </c>
      <c r="C7" s="19">
        <v>11117.0</v>
      </c>
      <c r="D7" s="19">
        <v>22252.0</v>
      </c>
      <c r="E7" s="19">
        <v>22252.0</v>
      </c>
      <c r="F7" s="20">
        <v>28922.4</v>
      </c>
      <c r="G7" s="22">
        <v>0.3843733576743285</v>
      </c>
    </row>
    <row r="8" ht="13.5" customHeight="1">
      <c r="B8" s="19">
        <v>5.0</v>
      </c>
      <c r="C8" s="19">
        <v>10012.0</v>
      </c>
      <c r="D8" s="19">
        <v>22612.0</v>
      </c>
      <c r="E8" s="19">
        <v>22612.0</v>
      </c>
      <c r="F8" s="20">
        <v>34483.8</v>
      </c>
      <c r="G8" s="22">
        <v>0.290339231755201</v>
      </c>
    </row>
    <row r="9" ht="13.5" customHeight="1">
      <c r="B9" s="19">
        <v>6.0</v>
      </c>
      <c r="C9" s="19">
        <v>6793.0</v>
      </c>
      <c r="D9" s="19">
        <v>23297.0</v>
      </c>
      <c r="E9" s="19">
        <v>23297.0</v>
      </c>
      <c r="F9" s="20">
        <v>33931.3</v>
      </c>
      <c r="G9" s="22">
        <v>0.20019863665700988</v>
      </c>
    </row>
    <row r="10" ht="13.5" customHeight="1">
      <c r="B10" s="19">
        <v>7.0</v>
      </c>
      <c r="C10" s="19">
        <v>6508.0</v>
      </c>
      <c r="D10" s="19">
        <v>22721.0</v>
      </c>
      <c r="E10" s="19">
        <v>22721.0</v>
      </c>
      <c r="F10" s="20">
        <v>29107.0</v>
      </c>
      <c r="G10" s="22">
        <v>0.22358882742982789</v>
      </c>
    </row>
    <row r="11" ht="13.5" customHeight="1">
      <c r="B11" s="19">
        <v>8.0</v>
      </c>
      <c r="C11" s="19">
        <v>8584.0</v>
      </c>
      <c r="D11" s="19">
        <v>22203.0</v>
      </c>
      <c r="E11" s="19">
        <v>22203.0</v>
      </c>
      <c r="F11" s="20">
        <v>37719.5</v>
      </c>
      <c r="G11" s="22">
        <v>0.2275745966940177</v>
      </c>
    </row>
    <row r="12" ht="13.5" customHeight="1">
      <c r="B12" s="19">
        <v>9.0</v>
      </c>
      <c r="C12" s="19">
        <v>9400.0</v>
      </c>
      <c r="D12" s="19">
        <v>22997.0</v>
      </c>
      <c r="E12" s="19">
        <v>22997.0</v>
      </c>
      <c r="F12" s="20">
        <v>38061.4</v>
      </c>
      <c r="G12" s="22">
        <v>0.24696937054338516</v>
      </c>
    </row>
    <row r="13" ht="13.5" customHeight="1">
      <c r="B13" s="19">
        <v>10.0</v>
      </c>
      <c r="C13" s="19">
        <v>9134.0</v>
      </c>
      <c r="D13" s="19">
        <v>22749.0</v>
      </c>
      <c r="E13" s="19">
        <v>22749.0</v>
      </c>
      <c r="F13" s="20">
        <v>31024.5</v>
      </c>
      <c r="G13" s="22">
        <v>0.2944124804589921</v>
      </c>
    </row>
    <row r="14" ht="13.5" customHeight="1">
      <c r="B14" s="19">
        <v>11.0</v>
      </c>
      <c r="C14" s="19">
        <v>6980.0</v>
      </c>
      <c r="D14" s="19">
        <v>22415.0</v>
      </c>
      <c r="E14" s="19">
        <v>22415.0</v>
      </c>
      <c r="F14" s="20">
        <v>41627.3</v>
      </c>
      <c r="G14" s="22">
        <v>0.16767842257364757</v>
      </c>
    </row>
    <row r="15" ht="13.5" customHeight="1">
      <c r="B15" s="19">
        <v>11.0</v>
      </c>
      <c r="C15" s="19">
        <v>6980.0</v>
      </c>
      <c r="D15" s="19">
        <v>22415.0</v>
      </c>
      <c r="E15" s="19">
        <v>22415.0</v>
      </c>
      <c r="F15" s="20">
        <v>41627.3</v>
      </c>
      <c r="G15" s="22">
        <v>0.16767842257364757</v>
      </c>
    </row>
    <row r="16" ht="13.5" customHeight="1">
      <c r="B16" s="19">
        <v>12.0</v>
      </c>
      <c r="C16" s="19">
        <v>12286.0</v>
      </c>
      <c r="D16" s="19">
        <v>22189.0</v>
      </c>
      <c r="E16" s="19">
        <v>22189.0</v>
      </c>
      <c r="F16" s="20">
        <v>16088.800000000001</v>
      </c>
      <c r="G16" s="22">
        <v>0.7636368156730147</v>
      </c>
    </row>
    <row r="17" ht="13.5" customHeight="1">
      <c r="B17" s="19">
        <v>13.0</v>
      </c>
      <c r="C17" s="19">
        <v>6044.0</v>
      </c>
      <c r="D17" s="19">
        <v>22498.0</v>
      </c>
      <c r="E17" s="19">
        <v>22498.0</v>
      </c>
      <c r="F17" s="20">
        <v>46221.5</v>
      </c>
      <c r="G17" s="22">
        <v>0.13076165853553</v>
      </c>
    </row>
    <row r="18" ht="13.5" customHeight="1">
      <c r="B18" s="19">
        <v>14.0</v>
      </c>
      <c r="C18" s="19">
        <v>11185.0</v>
      </c>
      <c r="D18" s="19">
        <v>23311.0</v>
      </c>
      <c r="E18" s="19">
        <v>23311.0</v>
      </c>
      <c r="F18" s="20">
        <v>30685.2</v>
      </c>
      <c r="G18" s="22">
        <v>0.3645079712695371</v>
      </c>
    </row>
    <row r="19" ht="13.5" customHeight="1">
      <c r="B19" s="19">
        <v>15.0</v>
      </c>
      <c r="C19" s="19">
        <v>11457.0</v>
      </c>
      <c r="D19" s="19">
        <v>22857.0</v>
      </c>
      <c r="E19" s="19">
        <v>22857.0</v>
      </c>
      <c r="F19" s="20">
        <v>45670.3</v>
      </c>
      <c r="G19" s="22">
        <v>0.25086325248575114</v>
      </c>
    </row>
    <row r="20" ht="13.5" customHeight="1">
      <c r="B20" s="19">
        <v>16.0</v>
      </c>
      <c r="C20" s="19">
        <v>6223.0</v>
      </c>
      <c r="D20" s="19">
        <v>23409.0</v>
      </c>
      <c r="E20" s="19">
        <v>23409.0</v>
      </c>
      <c r="F20" s="20">
        <v>39919.1</v>
      </c>
      <c r="G20" s="22">
        <v>0.1558902881076978</v>
      </c>
    </row>
    <row r="21" ht="13.5" customHeight="1">
      <c r="B21" s="19">
        <v>18.0</v>
      </c>
      <c r="C21" s="19">
        <v>9268.0</v>
      </c>
      <c r="D21" s="19">
        <v>23233.0</v>
      </c>
      <c r="E21" s="19">
        <v>23233.0</v>
      </c>
      <c r="F21" s="20">
        <v>31333.9</v>
      </c>
      <c r="G21" s="22">
        <v>0.2957818847957005</v>
      </c>
    </row>
    <row r="22" ht="13.5" customHeight="1">
      <c r="B22" s="19">
        <v>19.0</v>
      </c>
      <c r="C22" s="19">
        <v>5778.0</v>
      </c>
      <c r="D22" s="19">
        <v>22363.0</v>
      </c>
      <c r="E22" s="19">
        <v>22363.0</v>
      </c>
      <c r="F22" s="20">
        <v>16364.400000000001</v>
      </c>
      <c r="G22" s="22">
        <v>0.3530835227689374</v>
      </c>
    </row>
    <row r="23" ht="13.5" customHeight="1">
      <c r="B23" s="19">
        <v>20.0</v>
      </c>
      <c r="C23" s="19">
        <v>8543.0</v>
      </c>
      <c r="D23" s="19">
        <v>22148.0</v>
      </c>
      <c r="E23" s="19">
        <v>22148.0</v>
      </c>
      <c r="F23" s="20">
        <v>20885.8</v>
      </c>
      <c r="G23" s="22">
        <v>0.4090338890538069</v>
      </c>
    </row>
    <row r="24" ht="13.5" customHeight="1">
      <c r="B24" s="19">
        <v>21.0</v>
      </c>
      <c r="C24" s="19">
        <v>10178.0</v>
      </c>
      <c r="D24" s="19">
        <v>23262.0</v>
      </c>
      <c r="E24" s="19">
        <v>23262.0</v>
      </c>
      <c r="F24" s="20">
        <v>31657.600000000002</v>
      </c>
      <c r="G24" s="22">
        <v>0.32150257758010714</v>
      </c>
    </row>
    <row r="25" ht="13.5" customHeight="1">
      <c r="B25" s="19">
        <v>22.0</v>
      </c>
      <c r="C25" s="19">
        <v>8933.0</v>
      </c>
      <c r="D25" s="19">
        <v>23465.0</v>
      </c>
      <c r="E25" s="19">
        <v>23465.0</v>
      </c>
      <c r="F25" s="20">
        <v>42099.200000000004</v>
      </c>
      <c r="G25" s="22">
        <v>0.2121893052599574</v>
      </c>
    </row>
    <row r="26" ht="13.5" customHeight="1">
      <c r="B26" s="19">
        <v>23.0</v>
      </c>
      <c r="C26" s="19">
        <v>11421.0</v>
      </c>
      <c r="D26" s="19">
        <v>23024.0</v>
      </c>
      <c r="E26" s="19">
        <v>23024.0</v>
      </c>
      <c r="F26" s="20">
        <v>13435.5</v>
      </c>
      <c r="G26" s="22">
        <v>0.8500614044881099</v>
      </c>
    </row>
    <row r="27" ht="13.5" customHeight="1">
      <c r="B27" s="19">
        <v>24.0</v>
      </c>
      <c r="C27" s="19">
        <v>12963.0</v>
      </c>
      <c r="D27" s="19">
        <v>22594.0</v>
      </c>
      <c r="E27" s="19">
        <v>22594.0</v>
      </c>
      <c r="F27" s="20">
        <v>43997.200000000004</v>
      </c>
      <c r="G27" s="22">
        <v>0.2946323856972716</v>
      </c>
    </row>
    <row r="28" ht="13.5" customHeight="1">
      <c r="B28" s="19">
        <v>25.0</v>
      </c>
      <c r="C28" s="19">
        <v>5692.0</v>
      </c>
      <c r="D28" s="19">
        <v>22661.0</v>
      </c>
      <c r="E28" s="19">
        <v>22661.0</v>
      </c>
      <c r="F28" s="20">
        <v>30135.3</v>
      </c>
      <c r="G28" s="22">
        <v>0.188881477868148</v>
      </c>
    </row>
    <row r="29" ht="13.5" customHeight="1">
      <c r="B29" s="19">
        <v>26.0</v>
      </c>
      <c r="C29" s="19">
        <v>8725.0</v>
      </c>
      <c r="D29" s="19">
        <v>22710.0</v>
      </c>
      <c r="E29" s="19">
        <v>22710.0</v>
      </c>
      <c r="F29" s="20">
        <v>47637.200000000004</v>
      </c>
      <c r="G29" s="22">
        <v>0.18315518124490943</v>
      </c>
    </row>
    <row r="30" ht="13.5" customHeight="1">
      <c r="B30" s="19">
        <v>26.0</v>
      </c>
      <c r="C30" s="19">
        <v>8725.0</v>
      </c>
      <c r="D30" s="19">
        <v>22710.0</v>
      </c>
      <c r="E30" s="19">
        <v>22710.0</v>
      </c>
      <c r="F30" s="20">
        <v>47637.200000000004</v>
      </c>
      <c r="G30" s="22">
        <v>0.18315518124490943</v>
      </c>
    </row>
    <row r="31" ht="13.5" customHeight="1">
      <c r="B31" s="19">
        <v>27.0</v>
      </c>
      <c r="C31" s="19">
        <v>12573.0</v>
      </c>
      <c r="D31" s="19">
        <v>22455.0</v>
      </c>
      <c r="E31" s="19">
        <v>22455.0</v>
      </c>
      <c r="F31" s="20">
        <v>46078.5</v>
      </c>
      <c r="G31" s="22">
        <v>0.27286044467593346</v>
      </c>
    </row>
    <row r="32" ht="13.5" customHeight="1">
      <c r="B32" s="19">
        <v>28.0</v>
      </c>
      <c r="C32" s="19">
        <v>7851.0</v>
      </c>
      <c r="D32" s="19">
        <v>22843.0</v>
      </c>
      <c r="E32" s="19">
        <v>22843.0</v>
      </c>
      <c r="F32" s="20">
        <v>33237.1</v>
      </c>
      <c r="G32" s="22">
        <v>0.2362119438819873</v>
      </c>
    </row>
    <row r="33" ht="13.5" customHeight="1">
      <c r="B33" s="19">
        <v>29.0</v>
      </c>
      <c r="C33" s="19">
        <v>10496.0</v>
      </c>
      <c r="D33" s="19">
        <v>22083.0</v>
      </c>
      <c r="E33" s="19">
        <v>22083.0</v>
      </c>
      <c r="F33" s="20">
        <v>54613.0</v>
      </c>
      <c r="G33" s="22">
        <v>0.19218867302656878</v>
      </c>
    </row>
    <row r="34" ht="13.5" customHeight="1">
      <c r="B34" s="19">
        <v>30.0</v>
      </c>
      <c r="C34" s="19">
        <v>9400.0</v>
      </c>
      <c r="D34" s="19">
        <v>22604.0</v>
      </c>
      <c r="E34" s="19">
        <v>22604.0</v>
      </c>
      <c r="F34" s="20">
        <v>18427.5</v>
      </c>
      <c r="G34" s="22">
        <v>0.5101071767738434</v>
      </c>
    </row>
    <row r="35" ht="13.5" customHeight="1">
      <c r="B35" s="19">
        <v>31.0</v>
      </c>
      <c r="C35" s="19">
        <v>7745.0</v>
      </c>
      <c r="D35" s="19">
        <v>22201.0</v>
      </c>
      <c r="E35" s="19">
        <v>22201.0</v>
      </c>
      <c r="F35" s="20">
        <v>53376.700000000004</v>
      </c>
      <c r="G35" s="22">
        <v>0.14510076494050775</v>
      </c>
    </row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88"/>
    <col customWidth="1" min="2" max="2" width="13.88"/>
    <col customWidth="1" min="3" max="3" width="28.5"/>
    <col customWidth="1" min="4" max="4" width="14.88"/>
    <col customWidth="1" min="5" max="5" width="9.5"/>
    <col customWidth="1" min="6" max="6" width="8.63"/>
    <col customWidth="1" min="7" max="7" width="13.25"/>
    <col customWidth="1" min="8" max="8" width="21.38"/>
    <col customWidth="1" min="9" max="26" width="8.63"/>
  </cols>
  <sheetData>
    <row r="1" ht="106.5" customHeight="1">
      <c r="A1" s="1" t="s">
        <v>38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3"/>
      <c r="B3" s="24" t="s">
        <v>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2"/>
      <c r="B4" s="24" t="s">
        <v>40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2"/>
      <c r="B5" s="2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3">
        <v>1.1</v>
      </c>
      <c r="B6" s="4" t="s">
        <v>41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2"/>
      <c r="B7" s="6"/>
      <c r="C7" s="7"/>
      <c r="D7" s="7"/>
      <c r="E7" s="7"/>
      <c r="F7" s="7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2"/>
      <c r="B8" s="9"/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2"/>
      <c r="B9" s="9"/>
      <c r="H9" s="1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2"/>
      <c r="B10" s="9"/>
      <c r="H10" s="1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2"/>
      <c r="B11" s="9"/>
      <c r="H11" s="1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"/>
      <c r="B12" s="9"/>
      <c r="H12" s="1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"/>
      <c r="B13" s="9"/>
      <c r="H13" s="1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"/>
      <c r="B14" s="9"/>
      <c r="H14" s="1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"/>
      <c r="B15" s="11"/>
      <c r="C15" s="12"/>
      <c r="D15" s="12"/>
      <c r="E15" s="12"/>
      <c r="F15" s="12"/>
      <c r="G15" s="12"/>
      <c r="H15" s="1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3">
        <v>1.2</v>
      </c>
      <c r="B17" s="3" t="s">
        <v>42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3"/>
      <c r="B18" s="4" t="s">
        <v>43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3"/>
      <c r="B19" s="4" t="s">
        <v>44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3"/>
      <c r="B20" s="4" t="s">
        <v>45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3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2"/>
      <c r="B22" s="4" t="s">
        <v>46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2"/>
      <c r="B23" s="6"/>
      <c r="C23" s="7"/>
      <c r="D23" s="7"/>
      <c r="E23" s="7"/>
      <c r="F23" s="7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2"/>
      <c r="B24" s="9"/>
      <c r="H24" s="1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2"/>
      <c r="B25" s="9"/>
      <c r="H25" s="1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2"/>
      <c r="B26" s="9"/>
      <c r="H26" s="1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11"/>
      <c r="C27" s="12"/>
      <c r="D27" s="12"/>
      <c r="E27" s="12"/>
      <c r="F27" s="12"/>
      <c r="G27" s="12"/>
      <c r="H27" s="1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3">
        <v>1.3</v>
      </c>
      <c r="B29" s="4" t="s">
        <v>47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6"/>
      <c r="C30" s="7"/>
      <c r="D30" s="7"/>
      <c r="E30" s="7"/>
      <c r="F30" s="7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9"/>
      <c r="H31" s="1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9"/>
      <c r="H32" s="1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9"/>
      <c r="H33" s="1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11"/>
      <c r="C34" s="12"/>
      <c r="D34" s="12"/>
      <c r="E34" s="12"/>
      <c r="F34" s="12"/>
      <c r="G34" s="12"/>
      <c r="H34" s="1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H1"/>
    <mergeCell ref="B7:H15"/>
    <mergeCell ref="B23:H27"/>
    <mergeCell ref="B30:H34"/>
  </mergeCells>
  <printOptions/>
  <pageMargins bottom="0.75" footer="0.0" header="0.0" left="0.7" right="0.7" top="0.75"/>
  <pageSetup orientation="portrait"/>
  <drawing r:id="rId1"/>
  <legacyDrawing r:id="rId2"/>
  <oleObjects>
    <oleObject progId="PBrush" shapeId="4097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8.63"/>
    <col customWidth="1" min="2" max="2" width="15.13"/>
    <col customWidth="1" min="3" max="3" width="19.0"/>
    <col customWidth="1" min="4" max="4" width="9.88"/>
    <col customWidth="1" min="5" max="5" width="14.0"/>
    <col customWidth="1" min="6" max="6" width="15.13"/>
    <col customWidth="1" min="7" max="7" width="28.13"/>
    <col customWidth="1" min="8" max="26" width="8.63"/>
  </cols>
  <sheetData>
    <row r="1" ht="13.5" customHeight="1">
      <c r="B1" s="14" t="s">
        <v>48</v>
      </c>
    </row>
    <row r="2" ht="13.5" customHeight="1"/>
    <row r="3" ht="13.5" customHeight="1">
      <c r="B3" s="17" t="s">
        <v>49</v>
      </c>
      <c r="C3" s="17" t="s">
        <v>14</v>
      </c>
      <c r="D3" s="16" t="s">
        <v>15</v>
      </c>
      <c r="E3" s="18" t="s">
        <v>16</v>
      </c>
      <c r="F3" s="18" t="s">
        <v>17</v>
      </c>
      <c r="G3" s="21" t="s">
        <v>21</v>
      </c>
    </row>
    <row r="4" ht="13.5" customHeight="1">
      <c r="B4" s="19">
        <v>1.0</v>
      </c>
      <c r="C4" s="19">
        <v>10749.0</v>
      </c>
      <c r="D4" s="19">
        <v>11917.0</v>
      </c>
      <c r="E4" s="19">
        <v>22884.0</v>
      </c>
      <c r="F4" s="20"/>
      <c r="G4" s="23">
        <f t="shared" ref="G4:G34" si="1">D4/E4</f>
        <v>0.5207568607</v>
      </c>
    </row>
    <row r="5" ht="13.5" customHeight="1">
      <c r="B5" s="19">
        <v>2.0</v>
      </c>
      <c r="C5" s="19">
        <v>9554.0</v>
      </c>
      <c r="D5" s="19">
        <v>19945.0</v>
      </c>
      <c r="E5" s="19">
        <v>22335.0</v>
      </c>
      <c r="F5" s="20"/>
      <c r="G5" s="23">
        <f t="shared" si="1"/>
        <v>0.8929930602</v>
      </c>
    </row>
    <row r="6" ht="13.5" customHeight="1">
      <c r="B6" s="19">
        <v>3.0</v>
      </c>
      <c r="C6" s="19">
        <v>9843.0</v>
      </c>
      <c r="D6" s="19">
        <v>14638.0</v>
      </c>
      <c r="E6" s="19">
        <v>23130.0</v>
      </c>
      <c r="F6" s="20"/>
      <c r="G6" s="23">
        <f t="shared" si="1"/>
        <v>0.6328577605</v>
      </c>
    </row>
    <row r="7" ht="13.5" customHeight="1">
      <c r="B7" s="19">
        <v>4.0</v>
      </c>
      <c r="C7" s="19">
        <v>11117.0</v>
      </c>
      <c r="D7" s="19">
        <v>22248.0</v>
      </c>
      <c r="E7" s="19">
        <v>22252.0</v>
      </c>
      <c r="F7" s="20"/>
      <c r="G7" s="23">
        <f t="shared" si="1"/>
        <v>0.9998202409</v>
      </c>
    </row>
    <row r="8" ht="13.5" customHeight="1">
      <c r="B8" s="19">
        <v>5.0</v>
      </c>
      <c r="C8" s="19">
        <v>10012.0</v>
      </c>
      <c r="D8" s="19">
        <v>26526.0</v>
      </c>
      <c r="E8" s="19">
        <v>22612.0</v>
      </c>
      <c r="F8" s="20"/>
      <c r="G8" s="23">
        <f t="shared" si="1"/>
        <v>1.173093932</v>
      </c>
    </row>
    <row r="9" ht="13.5" customHeight="1">
      <c r="B9" s="19">
        <v>6.0</v>
      </c>
      <c r="C9" s="19">
        <v>6793.0</v>
      </c>
      <c r="D9" s="19">
        <v>26101.0</v>
      </c>
      <c r="E9" s="19">
        <v>23297.0</v>
      </c>
      <c r="F9" s="20"/>
      <c r="G9" s="23">
        <f t="shared" si="1"/>
        <v>1.120358844</v>
      </c>
    </row>
    <row r="10" ht="13.5" customHeight="1">
      <c r="B10" s="19">
        <v>7.0</v>
      </c>
      <c r="C10" s="19">
        <v>6508.0</v>
      </c>
      <c r="D10" s="19">
        <v>22390.0</v>
      </c>
      <c r="E10" s="19">
        <v>22721.0</v>
      </c>
      <c r="F10" s="20"/>
      <c r="G10" s="23">
        <f t="shared" si="1"/>
        <v>0.9854319792</v>
      </c>
    </row>
    <row r="11" ht="13.5" customHeight="1">
      <c r="B11" s="19">
        <v>8.0</v>
      </c>
      <c r="C11" s="19">
        <v>8584.0</v>
      </c>
      <c r="D11" s="19">
        <v>29015.0</v>
      </c>
      <c r="E11" s="19">
        <v>22203.0</v>
      </c>
      <c r="F11" s="20"/>
      <c r="G11" s="23">
        <f t="shared" si="1"/>
        <v>1.306805387</v>
      </c>
    </row>
    <row r="12" ht="13.5" customHeight="1">
      <c r="B12" s="19">
        <v>9.0</v>
      </c>
      <c r="C12" s="19">
        <v>9400.0</v>
      </c>
      <c r="D12" s="19">
        <v>29278.0</v>
      </c>
      <c r="E12" s="19">
        <v>22997.0</v>
      </c>
      <c r="F12" s="20"/>
      <c r="G12" s="23">
        <f t="shared" si="1"/>
        <v>1.273122581</v>
      </c>
    </row>
    <row r="13" ht="13.5" customHeight="1">
      <c r="B13" s="19">
        <v>10.0</v>
      </c>
      <c r="C13" s="19">
        <v>9134.0</v>
      </c>
      <c r="D13" s="19">
        <v>23865.0</v>
      </c>
      <c r="E13" s="19">
        <v>22749.0</v>
      </c>
      <c r="F13" s="20"/>
      <c r="G13" s="23">
        <f t="shared" si="1"/>
        <v>1.049057101</v>
      </c>
    </row>
    <row r="14" ht="13.5" customHeight="1">
      <c r="B14" s="19">
        <v>11.0</v>
      </c>
      <c r="C14" s="19">
        <v>6980.0</v>
      </c>
      <c r="D14" s="19">
        <v>32021.0</v>
      </c>
      <c r="E14" s="19">
        <v>22415.0</v>
      </c>
      <c r="F14" s="20"/>
      <c r="G14" s="23">
        <f t="shared" si="1"/>
        <v>1.428552309</v>
      </c>
    </row>
    <row r="15" ht="13.5" customHeight="1">
      <c r="B15" s="19">
        <v>12.0</v>
      </c>
      <c r="C15" s="19">
        <v>12286.0</v>
      </c>
      <c r="D15" s="19">
        <v>12376.0</v>
      </c>
      <c r="E15" s="19">
        <v>22189.0</v>
      </c>
      <c r="F15" s="20"/>
      <c r="G15" s="23">
        <f t="shared" si="1"/>
        <v>0.557753842</v>
      </c>
    </row>
    <row r="16" ht="13.5" customHeight="1">
      <c r="B16" s="19">
        <v>13.0</v>
      </c>
      <c r="C16" s="19">
        <v>6044.0</v>
      </c>
      <c r="D16" s="19"/>
      <c r="E16" s="19">
        <v>22498.0</v>
      </c>
      <c r="F16" s="20"/>
      <c r="G16" s="23">
        <f t="shared" si="1"/>
        <v>0</v>
      </c>
    </row>
    <row r="17" ht="13.5" customHeight="1">
      <c r="B17" s="19">
        <v>14.0</v>
      </c>
      <c r="C17" s="19">
        <v>11185.0</v>
      </c>
      <c r="D17" s="19">
        <v>23604.0</v>
      </c>
      <c r="E17" s="19">
        <v>23311.0</v>
      </c>
      <c r="F17" s="20"/>
      <c r="G17" s="23">
        <f t="shared" si="1"/>
        <v>1.012569173</v>
      </c>
    </row>
    <row r="18" ht="13.5" customHeight="1">
      <c r="B18" s="19">
        <v>15.0</v>
      </c>
      <c r="C18" s="19">
        <v>11457.0</v>
      </c>
      <c r="D18" s="19">
        <v>35131.0</v>
      </c>
      <c r="E18" s="19">
        <v>22857.0</v>
      </c>
      <c r="F18" s="20"/>
      <c r="G18" s="23">
        <f t="shared" si="1"/>
        <v>1.536990856</v>
      </c>
    </row>
    <row r="19" ht="13.5" customHeight="1">
      <c r="B19" s="19">
        <v>16.0</v>
      </c>
      <c r="C19" s="19">
        <v>6223.0</v>
      </c>
      <c r="D19" s="19">
        <v>30707.0</v>
      </c>
      <c r="E19" s="19">
        <v>23409.0</v>
      </c>
      <c r="F19" s="20"/>
      <c r="G19" s="23">
        <f t="shared" si="1"/>
        <v>1.311760434</v>
      </c>
    </row>
    <row r="20" ht="13.5" customHeight="1">
      <c r="B20" s="19">
        <v>17.0</v>
      </c>
      <c r="C20" s="19">
        <v>9592.0</v>
      </c>
      <c r="D20" s="19">
        <v>20713.0</v>
      </c>
      <c r="E20" s="19">
        <v>23305.0</v>
      </c>
      <c r="F20" s="20"/>
      <c r="G20" s="23">
        <f t="shared" si="1"/>
        <v>0.8887792319</v>
      </c>
    </row>
    <row r="21" ht="13.5" customHeight="1">
      <c r="B21" s="19">
        <v>18.0</v>
      </c>
      <c r="C21" s="19">
        <v>9268.0</v>
      </c>
      <c r="D21" s="19">
        <v>24103.0</v>
      </c>
      <c r="E21" s="19">
        <v>23233.0</v>
      </c>
      <c r="F21" s="20"/>
      <c r="G21" s="23">
        <f t="shared" si="1"/>
        <v>1.037446735</v>
      </c>
    </row>
    <row r="22" ht="13.5" customHeight="1">
      <c r="B22" s="19">
        <v>19.0</v>
      </c>
      <c r="C22" s="19">
        <v>5778.0</v>
      </c>
      <c r="D22" s="19">
        <v>12588.0</v>
      </c>
      <c r="E22" s="19">
        <v>22363.0</v>
      </c>
      <c r="F22" s="20"/>
      <c r="G22" s="23">
        <f t="shared" si="1"/>
        <v>0.5628940661</v>
      </c>
    </row>
    <row r="23" ht="13.5" customHeight="1">
      <c r="B23" s="19">
        <v>20.0</v>
      </c>
      <c r="C23" s="19">
        <v>8543.0</v>
      </c>
      <c r="D23" s="19">
        <v>16066.0</v>
      </c>
      <c r="E23" s="19">
        <v>22148.0</v>
      </c>
      <c r="F23" s="20"/>
      <c r="G23" s="23">
        <f t="shared" si="1"/>
        <v>0.725392812</v>
      </c>
    </row>
    <row r="24" ht="13.5" customHeight="1">
      <c r="B24" s="19"/>
      <c r="C24" s="19">
        <v>10178.0</v>
      </c>
      <c r="D24" s="19">
        <v>24352.0</v>
      </c>
      <c r="E24" s="19">
        <v>23262.0</v>
      </c>
      <c r="F24" s="20"/>
      <c r="G24" s="23">
        <f t="shared" si="1"/>
        <v>1.046857536</v>
      </c>
    </row>
    <row r="25" ht="13.5" customHeight="1">
      <c r="B25" s="19">
        <v>21.0</v>
      </c>
      <c r="C25" s="19">
        <v>8933.0</v>
      </c>
      <c r="D25" s="19">
        <v>32384.0</v>
      </c>
      <c r="E25" s="19">
        <v>23465.0</v>
      </c>
      <c r="F25" s="20"/>
      <c r="G25" s="23">
        <f t="shared" si="1"/>
        <v>1.380098018</v>
      </c>
    </row>
    <row r="26" ht="13.5" customHeight="1">
      <c r="B26" s="19">
        <v>22.0</v>
      </c>
      <c r="C26" s="19">
        <v>11421.0</v>
      </c>
      <c r="D26" s="19">
        <v>10335.0</v>
      </c>
      <c r="E26" s="19">
        <v>23024.0</v>
      </c>
      <c r="F26" s="20"/>
      <c r="G26" s="23">
        <f t="shared" si="1"/>
        <v>0.4488794302</v>
      </c>
    </row>
    <row r="27" ht="13.5" customHeight="1">
      <c r="B27" s="19">
        <v>24.0</v>
      </c>
      <c r="C27" s="19">
        <v>12963.0</v>
      </c>
      <c r="D27" s="19">
        <v>33844.0</v>
      </c>
      <c r="E27" s="19">
        <v>22594.0</v>
      </c>
      <c r="F27" s="20"/>
      <c r="G27" s="23">
        <f t="shared" si="1"/>
        <v>1.497919802</v>
      </c>
    </row>
    <row r="28" ht="13.5" customHeight="1">
      <c r="B28" s="19">
        <v>25.0</v>
      </c>
      <c r="C28" s="19">
        <v>5692.0</v>
      </c>
      <c r="D28" s="19">
        <v>23181.0</v>
      </c>
      <c r="E28" s="19">
        <v>22661.0</v>
      </c>
      <c r="F28" s="20"/>
      <c r="G28" s="23">
        <f t="shared" si="1"/>
        <v>1.022946913</v>
      </c>
    </row>
    <row r="29" ht="13.5" customHeight="1">
      <c r="B29" s="19">
        <v>26.0</v>
      </c>
      <c r="C29" s="19">
        <v>8725.0</v>
      </c>
      <c r="D29" s="19">
        <v>36644.0</v>
      </c>
      <c r="E29" s="19">
        <v>22710.0</v>
      </c>
      <c r="F29" s="20"/>
      <c r="G29" s="23">
        <f t="shared" si="1"/>
        <v>1.613562307</v>
      </c>
    </row>
    <row r="30" ht="13.5" customHeight="1">
      <c r="B30" s="19">
        <v>27.0</v>
      </c>
      <c r="C30" s="19">
        <v>12573.0</v>
      </c>
      <c r="D30" s="19">
        <v>35445.0</v>
      </c>
      <c r="E30" s="19">
        <v>22455.0</v>
      </c>
      <c r="F30" s="20"/>
      <c r="G30" s="23">
        <f t="shared" si="1"/>
        <v>1.578490314</v>
      </c>
    </row>
    <row r="31" ht="13.5" customHeight="1">
      <c r="B31" s="19">
        <v>28.0</v>
      </c>
      <c r="C31" s="19">
        <v>7851.0</v>
      </c>
      <c r="D31" s="19">
        <v>25567.0</v>
      </c>
      <c r="E31" s="19">
        <v>22843.0</v>
      </c>
      <c r="F31" s="20"/>
      <c r="G31" s="23">
        <f t="shared" si="1"/>
        <v>1.119248785</v>
      </c>
    </row>
    <row r="32" ht="13.5" customHeight="1">
      <c r="B32" s="19">
        <v>29.0</v>
      </c>
      <c r="C32" s="19">
        <v>10496.0</v>
      </c>
      <c r="D32" s="19">
        <v>42010.0</v>
      </c>
      <c r="E32" s="19">
        <v>22083.0</v>
      </c>
      <c r="F32" s="20"/>
      <c r="G32" s="23">
        <f t="shared" si="1"/>
        <v>1.902368338</v>
      </c>
    </row>
    <row r="33" ht="13.5" customHeight="1">
      <c r="B33" s="19">
        <v>30.0</v>
      </c>
      <c r="C33" s="19">
        <v>9400.0</v>
      </c>
      <c r="D33" s="19">
        <v>14175.0</v>
      </c>
      <c r="E33" s="19">
        <v>22604.0</v>
      </c>
      <c r="F33" s="20"/>
      <c r="G33" s="23">
        <f t="shared" si="1"/>
        <v>0.627101398</v>
      </c>
    </row>
    <row r="34" ht="13.5" customHeight="1">
      <c r="B34" s="19">
        <v>31.0</v>
      </c>
      <c r="C34" s="19">
        <v>7745.0</v>
      </c>
      <c r="D34" s="19">
        <v>41059.0</v>
      </c>
      <c r="E34" s="19"/>
      <c r="F34" s="20"/>
      <c r="G34" s="23" t="str">
        <f t="shared" si="1"/>
        <v>#DIV/0!</v>
      </c>
    </row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2022-07-14T04:57:14Z</dcterms:created>
  <dc:creator>Asaf</dc:creator>
</cp:coreProperties>
</file>