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practise creating graphs - Excel/part 2/"/>
    </mc:Choice>
  </mc:AlternateContent>
  <xr:revisionPtr revIDLastSave="1" documentId="8_{01232A0E-6523-4642-AB3D-D79FC20819BF}" xr6:coauthVersionLast="47" xr6:coauthVersionMax="47" xr10:uidLastSave="{374EC883-D3EF-46F3-9E5D-B17956B018EA}"/>
  <bookViews>
    <workbookView xWindow="-108" yWindow="-108" windowWidth="23256" windowHeight="12456" xr2:uid="{B34AA576-C390-48C1-A48B-712B9BAC66EC}"/>
  </bookViews>
  <sheets>
    <sheet name="Front page" sheetId="19" r:id="rId1"/>
    <sheet name="Section 1 " sheetId="31" r:id="rId2"/>
    <sheet name="Section 2" sheetId="28" r:id="rId3"/>
    <sheet name="Section 3" sheetId="29" r:id="rId4"/>
    <sheet name="Section 4" sheetId="33" r:id="rId5"/>
    <sheet name="Extension" sheetId="35" r:id="rId6"/>
    <sheet name="Extension - population data" sheetId="36" r:id="rId7"/>
    <sheet name="Num_questions" sheetId="24" state="hidden" r:id="rId8"/>
  </sheets>
  <definedNames>
    <definedName name="_xlnm.Print_Area" localSheetId="5">Extension!$A$1:$J$5</definedName>
    <definedName name="_xlnm.Print_Area" localSheetId="1">'Section 1 '!$A$1:$J$5</definedName>
    <definedName name="_xlnm.Print_Area" localSheetId="2">'Section 2'!$A$1:$J$58</definedName>
    <definedName name="_xlnm.Print_Area" localSheetId="3">'Section 3'!$A$1:$J$5</definedName>
    <definedName name="_xlnm.Print_Area" localSheetId="4">'Section 4'!$A$1:$K$34</definedName>
    <definedName name="_xlnm.Print_Titles" localSheetId="5">Extension!$1:$2</definedName>
    <definedName name="_xlnm.Print_Titles" localSheetId="1">'Section 1 '!$1:$2</definedName>
    <definedName name="_xlnm.Print_Titles" localSheetId="2">'Section 2'!$1:$2</definedName>
    <definedName name="_xlnm.Print_Titles" localSheetId="3">'Section 3'!$1:$2</definedName>
    <definedName name="_xlnm.Print_Titles" localSheetId="4">'Section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4" l="1"/>
  <c r="B12" i="24"/>
  <c r="B10" i="24"/>
  <c r="B7" i="24"/>
  <c r="B9" i="24"/>
  <c r="B6" i="24"/>
  <c r="B2" i="24"/>
  <c r="B3" i="24" s="1"/>
  <c r="B4" i="24" s="1"/>
  <c r="D14" i="24"/>
</calcChain>
</file>

<file path=xl/sharedStrings.xml><?xml version="1.0" encoding="utf-8"?>
<sst xmlns="http://schemas.openxmlformats.org/spreadsheetml/2006/main" count="461" uniqueCount="294">
  <si>
    <t>Worksheet section</t>
  </si>
  <si>
    <t>Contents</t>
  </si>
  <si>
    <t xml:space="preserve">If you require this document in an alternative format, such as large print or a coloured background, please contact </t>
  </si>
  <si>
    <t xml:space="preserve">hello@effini.com </t>
  </si>
  <si>
    <t xml:space="preserve">or </t>
  </si>
  <si>
    <t>4th Floor, The Bayes Centre</t>
  </si>
  <si>
    <t>47 Potterrow</t>
  </si>
  <si>
    <t>Edinburgh</t>
  </si>
  <si>
    <t>EH8 9BT</t>
  </si>
  <si>
    <t>Description</t>
  </si>
  <si>
    <t>Worksheet section ID</t>
  </si>
  <si>
    <t>Task-type</t>
  </si>
  <si>
    <t>Number of questions</t>
  </si>
  <si>
    <t>Recall</t>
  </si>
  <si>
    <t>Apply</t>
  </si>
  <si>
    <t>Active</t>
  </si>
  <si>
    <t>Total</t>
  </si>
  <si>
    <t>Line graphs</t>
  </si>
  <si>
    <t>Scatterplots</t>
  </si>
  <si>
    <t>Source:</t>
  </si>
  <si>
    <t>Histograms</t>
  </si>
  <si>
    <t xml:space="preserve">Section 3.1 </t>
  </si>
  <si>
    <t>Cairo</t>
  </si>
  <si>
    <t>Tel Aviv</t>
  </si>
  <si>
    <t>Los Angeles</t>
  </si>
  <si>
    <t>San Francisco</t>
  </si>
  <si>
    <t>Jakarta</t>
  </si>
  <si>
    <t>Madrid</t>
  </si>
  <si>
    <t>Beijing</t>
  </si>
  <si>
    <t>Boston</t>
  </si>
  <si>
    <t>Bangkok</t>
  </si>
  <si>
    <t>Barcelona</t>
  </si>
  <si>
    <t>Mumbai</t>
  </si>
  <si>
    <t>Mexico City</t>
  </si>
  <si>
    <t>Buenos Aires</t>
  </si>
  <si>
    <t>Chicago</t>
  </si>
  <si>
    <t>Sydney</t>
  </si>
  <si>
    <t>Melbourne</t>
  </si>
  <si>
    <t>Istanbul</t>
  </si>
  <si>
    <t>Toronto</t>
  </si>
  <si>
    <t>Seoul</t>
  </si>
  <si>
    <t>Vancouver</t>
  </si>
  <si>
    <t>Milan</t>
  </si>
  <si>
    <t>Copenhagen</t>
  </si>
  <si>
    <t>Moscow</t>
  </si>
  <si>
    <t>Geneva</t>
  </si>
  <si>
    <t>Vienna</t>
  </si>
  <si>
    <t>Tokyo</t>
  </si>
  <si>
    <t>Helsinki</t>
  </si>
  <si>
    <t>Hong Kong</t>
  </si>
  <si>
    <t>Stockholm</t>
  </si>
  <si>
    <t>Shanghai</t>
  </si>
  <si>
    <t>Paris</t>
  </si>
  <si>
    <t>Frankfurt</t>
  </si>
  <si>
    <t>Amsterdam</t>
  </si>
  <si>
    <t>London</t>
  </si>
  <si>
    <t>Berlin</t>
  </si>
  <si>
    <t>Zurich</t>
  </si>
  <si>
    <t>Brussels</t>
  </si>
  <si>
    <t>Dublin</t>
  </si>
  <si>
    <t>Taipei</t>
  </si>
  <si>
    <t>Font</t>
  </si>
  <si>
    <t>Chart title</t>
  </si>
  <si>
    <t>y-axis title</t>
  </si>
  <si>
    <t>x-axis title</t>
  </si>
  <si>
    <t xml:space="preserve">Section 2.1 </t>
  </si>
  <si>
    <t>2. Amend the graph to match your design choices</t>
  </si>
  <si>
    <t>Design choices</t>
  </si>
  <si>
    <t>None</t>
  </si>
  <si>
    <t>Gridlines (keep/remove?)</t>
  </si>
  <si>
    <t>Display format of numbers</t>
  </si>
  <si>
    <t xml:space="preserve">Section 4.1 </t>
  </si>
  <si>
    <t>1. Fill in the grey boxes with the changes you will like to make to the graph</t>
  </si>
  <si>
    <t>5. Extension</t>
  </si>
  <si>
    <t xml:space="preserve">Section 5.1 </t>
  </si>
  <si>
    <t>Choice</t>
  </si>
  <si>
    <t>Why?</t>
  </si>
  <si>
    <t>1. Line graph with the Powerpoint</t>
  </si>
  <si>
    <t>Year</t>
  </si>
  <si>
    <t>YearAmended</t>
  </si>
  <si>
    <t>Marriages</t>
  </si>
  <si>
    <t>1. Create a new variable YearAmended using DATE() function</t>
  </si>
  <si>
    <t>2. Create default line graph using YearAmended and Marriages variables</t>
  </si>
  <si>
    <t>3. Change the display format of YearAmended to YYYY</t>
  </si>
  <si>
    <t>This dataset shows the number of weddings in Scotland by year since 1900 (as used in the PowerPoint). Follow the instructions create a graph in the grey box so it matches the graph shown below the box.</t>
  </si>
  <si>
    <t>City</t>
  </si>
  <si>
    <t>Fukuoka</t>
  </si>
  <si>
    <t>Sao Paulo</t>
  </si>
  <si>
    <t>New York</t>
  </si>
  <si>
    <t>Washington, D.C.</t>
  </si>
  <si>
    <t>https://www.nrscotland.gov.uk/statistics-and-data/statistics/statistics-by-theme/vital-events/marriages-and-civil-partnerships/marriages-and-civil-partnership-time-series-data</t>
  </si>
  <si>
    <t>https://www.lenstore.co.uk/research/healthy-lifestyle-report/</t>
  </si>
  <si>
    <t>LifeExpectancy</t>
  </si>
  <si>
    <t>HappinessLevels</t>
  </si>
  <si>
    <t>3. Scatterplot with the PowerPoint</t>
  </si>
  <si>
    <t xml:space="preserve">This dataset shows the life expectancy and happiness levels in cities around the world (as used in the PowerPoint). Follow the instructions below to amend the graph so it matches the graph shown below it. </t>
  </si>
  <si>
    <t>1. Add axis titles</t>
  </si>
  <si>
    <t>4. Amend the tick marks on the x-axis so they are every 5 years.</t>
  </si>
  <si>
    <t>5. Change the shape of the data points to triangles</t>
  </si>
  <si>
    <t>6. Change the fill colour and the border colour of the data points to grey</t>
  </si>
  <si>
    <t>2. Remove the gridlines</t>
  </si>
  <si>
    <t>2. Amending a line graph</t>
  </si>
  <si>
    <t>year</t>
  </si>
  <si>
    <t>year_amended</t>
  </si>
  <si>
    <t>co2</t>
  </si>
  <si>
    <t xml:space="preserve">https://www.kaggle.com/datasets/ankanhore545/carbon-dioxide-emissions-of-the-world </t>
  </si>
  <si>
    <t>Create a line graph of the dataset then amend it to match your design choices.</t>
  </si>
  <si>
    <t xml:space="preserve">Major tick mark gap </t>
  </si>
  <si>
    <t>World CO2 emissions (MtCO₂e)</t>
  </si>
  <si>
    <t>Gridlines yes/no?</t>
  </si>
  <si>
    <t>Line colour</t>
  </si>
  <si>
    <t>Line width</t>
  </si>
  <si>
    <t>Add any data labels? Where?</t>
  </si>
  <si>
    <t>The dataset below contains the amount of carbon dioxide emitted into the atmosphere every year across the world.</t>
  </si>
  <si>
    <t>song.id</t>
  </si>
  <si>
    <t>SOXCWTT12AC9075756</t>
  </si>
  <si>
    <t>SOHXKAN12AC46872F1</t>
  </si>
  <si>
    <t>SOJVWBA12AB018C326</t>
  </si>
  <si>
    <t>SOKMFTY12AB0183216</t>
  </si>
  <si>
    <t>SOHCCIA12AC907577F</t>
  </si>
  <si>
    <t>SOHTWEG12AB018D11C</t>
  </si>
  <si>
    <t>SODAYSL12AB018FFFA</t>
  </si>
  <si>
    <t>SOCUGVI12AC468B002</t>
  </si>
  <si>
    <t>SOGCDYR12AC961854A</t>
  </si>
  <si>
    <t>SOHFNIA12AC4689741</t>
  </si>
  <si>
    <t>SOXRRIP12AC4686877</t>
  </si>
  <si>
    <t>SOIZDTU12AB01840C5</t>
  </si>
  <si>
    <t>SOVTEUT12AB0185D22</t>
  </si>
  <si>
    <t>SOBFTUR12AB0184285</t>
  </si>
  <si>
    <t>SOBYHEB12AB01877E6</t>
  </si>
  <si>
    <t>SOLCWWS12AB0188F42</t>
  </si>
  <si>
    <t>SOXFCPM12AB01896CC</t>
  </si>
  <si>
    <t>SOVLQYZ12AC3DF6BCA</t>
  </si>
  <si>
    <t>SOMCMRN12AC3DF400A</t>
  </si>
  <si>
    <t>SOGPDBF12A6D4F7FAB</t>
  </si>
  <si>
    <t>SOSBLBE12AC3DFB104</t>
  </si>
  <si>
    <t>SOJYPGP12AC960DE2A</t>
  </si>
  <si>
    <t>SOJYNQE12AB0186EAB</t>
  </si>
  <si>
    <t>SOBKGSR12AB0184A57</t>
  </si>
  <si>
    <t>SOLSWGZ12AB0183E38</t>
  </si>
  <si>
    <t>SOOXHKU12AB0187180</t>
  </si>
  <si>
    <t>SOSOEOS12AC468911E</t>
  </si>
  <si>
    <t>SOCJYJY12AB018A3A3</t>
  </si>
  <si>
    <t>SONIUEQ12AB0184D1A</t>
  </si>
  <si>
    <t>SODHOGM12AB018A4FA</t>
  </si>
  <si>
    <t>SOTLJGY12AB0188E32</t>
  </si>
  <si>
    <t>SOOQGOK12AB0185F23</t>
  </si>
  <si>
    <t>SOZQVBA12A8C13CAAD</t>
  </si>
  <si>
    <t>SOCSXZF12AC468D3E3</t>
  </si>
  <si>
    <t>SOJKTJG12AB0182516</t>
  </si>
  <si>
    <t>SORRNTH12AC960A43B</t>
  </si>
  <si>
    <t>SOLZOBD12AB0185720</t>
  </si>
  <si>
    <t>SOKPXQU12AB0187ED6</t>
  </si>
  <si>
    <t>SOIXTNA12AC46882E8</t>
  </si>
  <si>
    <t>SOGRYWN12AB018C335</t>
  </si>
  <si>
    <t>SOYCOEX12AB018B5DF</t>
  </si>
  <si>
    <t>SOTSHSR12AB01899B6</t>
  </si>
  <si>
    <t>SOZEFPO12AB0184AEC</t>
  </si>
  <si>
    <t>SOULTKQ12AB018A183</t>
  </si>
  <si>
    <t>SOROOOR12AB018572F</t>
  </si>
  <si>
    <t>SONCJLY12AB0187193</t>
  </si>
  <si>
    <t>SOZOSQN12AB01872A1</t>
  </si>
  <si>
    <t>SOTJTQO12AB0183126</t>
  </si>
  <si>
    <t>SOVSNJX12AB0189848</t>
  </si>
  <si>
    <t>SOGNIKB12AB0187D8B</t>
  </si>
  <si>
    <t>SOOICPO12AB018321A</t>
  </si>
  <si>
    <t>SONKLLM12AB0188175</t>
  </si>
  <si>
    <t>SORGUQZ12AB0184B31</t>
  </si>
  <si>
    <t>SOYCSXH12AC3A4DF57</t>
  </si>
  <si>
    <t>SOOBDVS12AB0188EA4</t>
  </si>
  <si>
    <t>SOSRAMK12AB018814F</t>
  </si>
  <si>
    <t>SORXHUD12AB0186030</t>
  </si>
  <si>
    <t>SOZOEYP12AB0188C9D</t>
  </si>
  <si>
    <t>SOCQVFV12AB01859A2</t>
  </si>
  <si>
    <t>SOZWCKB12AB0186C5B</t>
  </si>
  <si>
    <t>SOVTZPG12AC468E907</t>
  </si>
  <si>
    <t>SOXNYWA12AB01877E8</t>
  </si>
  <si>
    <t>SODJEJR12AB018A460</t>
  </si>
  <si>
    <t>SOACMGG12AB0189F0D</t>
  </si>
  <si>
    <t>artist.familiarity</t>
  </si>
  <si>
    <t>artist.hotttnesss</t>
  </si>
  <si>
    <t>Data dictionary</t>
  </si>
  <si>
    <t>https://think.cs.vt.edu/corgis/csv/music/</t>
  </si>
  <si>
    <t>A measure of the artists's popularity, when downloaded (in December 2010). Measured on a scale of 0 to 1.</t>
  </si>
  <si>
    <t>A uniquely identifying number for the song</t>
  </si>
  <si>
    <t>A measure of 0 to 1 for how familiar the artist is to listeners.</t>
  </si>
  <si>
    <t>Min/max of y-axis</t>
  </si>
  <si>
    <t>Min/max of x-axis</t>
  </si>
  <si>
    <t>Major unit size</t>
  </si>
  <si>
    <t>Colour of the points</t>
  </si>
  <si>
    <t>Shape of points</t>
  </si>
  <si>
    <t>4. Amending a scatterplot</t>
  </si>
  <si>
    <t>The dataset below contains information on the familiarity and hotness of songs.</t>
  </si>
  <si>
    <t>Create a scatterplot of the dataset then amend it to match your design choices.</t>
  </si>
  <si>
    <r>
      <t>Mid-year population estimates: Scotland and its council areas</t>
    </r>
    <r>
      <rPr>
        <b/>
        <vertAlign val="superscript"/>
        <sz val="12"/>
        <rFont val="Arial"/>
        <family val="2"/>
      </rPr>
      <t>1</t>
    </r>
    <r>
      <rPr>
        <b/>
        <sz val="12"/>
        <rFont val="Arial"/>
        <family val="2"/>
      </rPr>
      <t>, total population by sex: 1981 to 2020</t>
    </r>
  </si>
  <si>
    <t>Code</t>
  </si>
  <si>
    <t>Persons</t>
  </si>
  <si>
    <t>S92000003</t>
  </si>
  <si>
    <t>Scotland</t>
  </si>
  <si>
    <t>S12000033</t>
  </si>
  <si>
    <t>Aberdeen City</t>
  </si>
  <si>
    <t>S12000034</t>
  </si>
  <si>
    <t>Aberdeenshire</t>
  </si>
  <si>
    <t>S12000041</t>
  </si>
  <si>
    <t>Angus</t>
  </si>
  <si>
    <t>S12000035</t>
  </si>
  <si>
    <t>Argyll and Bute</t>
  </si>
  <si>
    <t>S12000036</t>
  </si>
  <si>
    <t>City of Edinburgh</t>
  </si>
  <si>
    <t>S12000005</t>
  </si>
  <si>
    <t>Clackmannanshire</t>
  </si>
  <si>
    <t>S12000006</t>
  </si>
  <si>
    <t>Dumfries and Galloway</t>
  </si>
  <si>
    <t>S12000042</t>
  </si>
  <si>
    <t>Dundee City</t>
  </si>
  <si>
    <t>S12000008</t>
  </si>
  <si>
    <t>East Ayrshire</t>
  </si>
  <si>
    <t>S12000045</t>
  </si>
  <si>
    <t>East Dunbartonshire</t>
  </si>
  <si>
    <t>S12000010</t>
  </si>
  <si>
    <t>East Lothian</t>
  </si>
  <si>
    <t>S12000011</t>
  </si>
  <si>
    <t>East Renfrewshire</t>
  </si>
  <si>
    <t>S12000014</t>
  </si>
  <si>
    <t>Falkirk</t>
  </si>
  <si>
    <t>S12000047</t>
  </si>
  <si>
    <t>Fife</t>
  </si>
  <si>
    <t>S12000049</t>
  </si>
  <si>
    <t>Glasgow City</t>
  </si>
  <si>
    <t>S12000017</t>
  </si>
  <si>
    <t>Highland</t>
  </si>
  <si>
    <t>S12000018</t>
  </si>
  <si>
    <t>Inverclyde</t>
  </si>
  <si>
    <t>S12000019</t>
  </si>
  <si>
    <t>Midlothian</t>
  </si>
  <si>
    <t>S12000020</t>
  </si>
  <si>
    <t>Moray</t>
  </si>
  <si>
    <t>S12000013</t>
  </si>
  <si>
    <t>Na h-Eileanan Siar</t>
  </si>
  <si>
    <t>S12000021</t>
  </si>
  <si>
    <t>North Ayrshire</t>
  </si>
  <si>
    <t>S12000050</t>
  </si>
  <si>
    <t>North Lanarkshire</t>
  </si>
  <si>
    <t>S12000023</t>
  </si>
  <si>
    <t>Orkney Islands</t>
  </si>
  <si>
    <t>S12000048</t>
  </si>
  <si>
    <t>Perth and Kinross</t>
  </si>
  <si>
    <t>S12000038</t>
  </si>
  <si>
    <t>Renfrewshire</t>
  </si>
  <si>
    <t>S12000026</t>
  </si>
  <si>
    <t>Scottish Borders</t>
  </si>
  <si>
    <t>S12000027</t>
  </si>
  <si>
    <t>Shetland Islands</t>
  </si>
  <si>
    <t>S12000028</t>
  </si>
  <si>
    <t>South Ayrshire</t>
  </si>
  <si>
    <t>S12000029</t>
  </si>
  <si>
    <t>South Lanarkshire</t>
  </si>
  <si>
    <t>S12000030</t>
  </si>
  <si>
    <t>Stirling</t>
  </si>
  <si>
    <t>S12000039</t>
  </si>
  <si>
    <t>West Dunbartonshire</t>
  </si>
  <si>
    <t>S12000040</t>
  </si>
  <si>
    <t>West Lothian</t>
  </si>
  <si>
    <t>Males</t>
  </si>
  <si>
    <t>Females</t>
  </si>
  <si>
    <t>Footnote</t>
  </si>
  <si>
    <t xml:space="preserve">1) Population estimates from years 1981 to 2001 are based on the 1995 Council areas, years 2002 to 2018 are based on the 2011 Council areas and estimates for 2019 onwards are based on the 2019 Council areas. The 2019 areas differ from the previous areas due to a boundary change at Cardowan by Stepps, between Glasgow and North Lanarkshire.
</t>
  </si>
  <si>
    <t>© Crown Copyright 2021</t>
  </si>
  <si>
    <t>https://www.nrscotland.gov.uk/statistics-and-data/statistics/statistics-by-theme/population/population-estimates/mid-year-population-estimates/population-estimates-time-series-data</t>
  </si>
  <si>
    <t>https://www.nrscotland.gov.uk/statistics-and-data/statistics</t>
  </si>
  <si>
    <r>
      <rPr>
        <b/>
        <sz val="12"/>
        <color theme="1"/>
        <rFont val="Calibri"/>
        <family val="2"/>
        <scheme val="minor"/>
      </rPr>
      <t>Either,</t>
    </r>
    <r>
      <rPr>
        <sz val="12"/>
        <color theme="1"/>
        <rFont val="Calibri"/>
        <family val="2"/>
        <scheme val="minor"/>
      </rPr>
      <t xml:space="preserve">
1)</t>
    </r>
    <r>
      <rPr>
        <b/>
        <sz val="12"/>
        <color theme="1"/>
        <rFont val="Calibri"/>
        <family val="2"/>
        <scheme val="minor"/>
      </rPr>
      <t xml:space="preserve"> use the link above</t>
    </r>
    <r>
      <rPr>
        <sz val="12"/>
        <color theme="1"/>
        <rFont val="Calibri"/>
        <family val="2"/>
        <scheme val="minor"/>
      </rPr>
      <t xml:space="preserve"> to look at the datasets that are available and choose one that would make an interesting line graph.
</t>
    </r>
    <r>
      <rPr>
        <b/>
        <sz val="12"/>
        <color theme="1"/>
        <rFont val="Calibri"/>
        <family val="2"/>
        <scheme val="minor"/>
      </rPr>
      <t>OR</t>
    </r>
    <r>
      <rPr>
        <sz val="12"/>
        <color theme="1"/>
        <rFont val="Calibri"/>
        <family val="2"/>
        <scheme val="minor"/>
      </rPr>
      <t xml:space="preserve">
2) </t>
    </r>
    <r>
      <rPr>
        <b/>
        <sz val="12"/>
        <color theme="1"/>
        <rFont val="Calibri"/>
        <family val="2"/>
        <scheme val="minor"/>
      </rPr>
      <t xml:space="preserve">click on the tab 'Extension - population data' </t>
    </r>
    <r>
      <rPr>
        <sz val="12"/>
        <color theme="1"/>
        <rFont val="Calibri"/>
        <family val="2"/>
        <scheme val="minor"/>
      </rPr>
      <t>and select some of the data to create an interesting line graph.</t>
    </r>
  </si>
  <si>
    <t>Major tick mark gap</t>
  </si>
  <si>
    <t xml:space="preserve">The National Records of Scotland produce many datasets related to the people of Scotland. From baby names to population projections. </t>
  </si>
  <si>
    <t>Fill in the table below with your design choices for your graph and explain why you have made the choices, then create the line graph.</t>
  </si>
  <si>
    <t>Paris climate agreement was signed in 2015 to tackle climate change.</t>
  </si>
  <si>
    <t>Line graph with the PowerPoint</t>
  </si>
  <si>
    <t>Amending a line graph</t>
  </si>
  <si>
    <t>Scatterplot with the PowerPoint</t>
  </si>
  <si>
    <t>Amending a scatterplot</t>
  </si>
  <si>
    <t>Extension</t>
  </si>
  <si>
    <t>4. Change the display format of the y-axis so it is in thousands</t>
  </si>
  <si>
    <t>5. Change the major tick marks on the x-axis to be every 10 years</t>
  </si>
  <si>
    <t>6. Add data labels to 1920, 1940 and 2020.</t>
  </si>
  <si>
    <t>7. Change the line style to be grey and width 2pt</t>
  </si>
  <si>
    <t>8. Remove the gridlines</t>
  </si>
  <si>
    <t>10. Amend the chart title so it says, 'Number of marriages in Scotland have been trending down since 1970s.'</t>
  </si>
  <si>
    <t>9. Add y-axis that says 'Marriages (,000s) per year'</t>
  </si>
  <si>
    <t>7. Add a trendline and change the style and colour to a solid dark blue line.</t>
  </si>
  <si>
    <t>8. Change the chart title to 'Cities where people have higher Life Expectancy also have higher Happiness Levels'.</t>
  </si>
  <si>
    <t xml:space="preserve">3. Amend the lower bound of the life expectancy so it starts at 50. </t>
  </si>
  <si>
    <t>Do you need to calculate any new variables?</t>
  </si>
  <si>
    <t xml:space="preserve">Section 1.1 </t>
  </si>
  <si>
    <t>Practise Creating Graphs in Excel - Part 2</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</si>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</sst>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yyyy"/>
    <numFmt numFmtId="166" formatCode="0#,###"/>
    <numFmt numFmtId="167" formatCode="_-* #,##0_-;\-* #,##0_-;_-*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b/>
      <sz val="14"/>
      <name val="Calibri"/>
      <family val="2"/>
      <scheme val="minor"/>
    </font>
    <font>
      <sz val="12"/>
      <color rgb="FFFF0000"/>
      <name val="Calibri"/>
      <family val="2"/>
      <scheme val="minor"/>
    </font>
    <font>
      <b/>
      <sz val="14"/>
      <color rgb="FF000000"/>
      <name val="Arial"/>
      <family val="2"/>
    </font>
    <font>
      <u/>
      <sz val="11"/>
      <color theme="10"/>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sz val="11"/>
      <color theme="1"/>
      <name val="Calibri"/>
      <family val="2"/>
      <scheme val="minor"/>
    </font>
    <font>
      <b/>
      <sz val="10"/>
      <name val="Arial"/>
      <family val="2"/>
    </font>
    <font>
      <sz val="10"/>
      <name val="Arial"/>
      <family val="2"/>
    </font>
    <font>
      <u/>
      <sz val="8"/>
      <color theme="10"/>
      <name val="Calibri"/>
      <family val="2"/>
      <scheme val="minor"/>
    </font>
    <font>
      <sz val="11"/>
      <name val="Calibri"/>
      <family val="2"/>
      <scheme val="minor"/>
    </font>
    <font>
      <sz val="9"/>
      <color theme="1"/>
      <name val="Calibri"/>
      <family val="2"/>
      <scheme val="minor"/>
    </font>
    <font>
      <b/>
      <sz val="12"/>
      <name val="Arial"/>
      <family val="2"/>
    </font>
    <font>
      <b/>
      <vertAlign val="superscript"/>
      <sz val="12"/>
      <name val="Arial"/>
      <family val="2"/>
    </font>
    <font>
      <sz val="8"/>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indexed="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bottom style="thin">
        <color theme="0" tint="-0.499984740745262"/>
      </bottom>
      <diagonal/>
    </border>
  </borders>
  <cellStyleXfs count="9">
    <xf numFmtId="0" fontId="0" fillId="0" borderId="0"/>
    <xf numFmtId="0" fontId="13" fillId="0" borderId="0" applyNumberFormat="0" applyFill="0" applyBorder="0" applyAlignment="0" applyProtection="0"/>
    <xf numFmtId="43" fontId="17" fillId="0" borderId="0" applyFont="0" applyFill="0" applyBorder="0" applyAlignment="0" applyProtection="0"/>
    <xf numFmtId="0" fontId="19" fillId="0" borderId="0"/>
    <xf numFmtId="9" fontId="17" fillId="0" borderId="0" applyFont="0" applyFill="0" applyBorder="0" applyAlignment="0" applyProtection="0"/>
    <xf numFmtId="0" fontId="19" fillId="0" borderId="0"/>
    <xf numFmtId="43" fontId="19" fillId="0" borderId="0" applyFont="0" applyFill="0" applyBorder="0" applyAlignment="0" applyProtection="0"/>
    <xf numFmtId="0" fontId="25" fillId="0" borderId="0"/>
    <xf numFmtId="0" fontId="19" fillId="0" borderId="0"/>
  </cellStyleXfs>
  <cellXfs count="136">
    <xf numFmtId="0" fontId="0" fillId="0" borderId="0" xfId="0"/>
    <xf numFmtId="0" fontId="0" fillId="2" borderId="0" xfId="0" applyFill="1"/>
    <xf numFmtId="0" fontId="0" fillId="4" borderId="0" xfId="0" applyFill="1"/>
    <xf numFmtId="0" fontId="3" fillId="2" borderId="0" xfId="0" applyFont="1" applyFill="1"/>
    <xf numFmtId="0" fontId="6" fillId="2" borderId="6" xfId="0" applyFont="1" applyFill="1" applyBorder="1"/>
    <xf numFmtId="0" fontId="8" fillId="2" borderId="7" xfId="0" applyFont="1" applyFill="1" applyBorder="1"/>
    <xf numFmtId="0" fontId="8" fillId="2" borderId="8" xfId="0" applyFont="1" applyFill="1" applyBorder="1"/>
    <xf numFmtId="0" fontId="2" fillId="2" borderId="0" xfId="0" applyFont="1" applyFill="1"/>
    <xf numFmtId="0" fontId="7" fillId="2" borderId="0" xfId="0" applyFont="1" applyFill="1" applyAlignment="1">
      <alignment horizontal="left" vertical="top"/>
    </xf>
    <xf numFmtId="0" fontId="11" fillId="2" borderId="0" xfId="0" applyFont="1" applyFill="1"/>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vertical="center" wrapText="1"/>
    </xf>
    <xf numFmtId="0" fontId="2"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2" borderId="0" xfId="0" applyFill="1" applyAlignment="1">
      <alignment horizontal="center" vertical="center"/>
    </xf>
    <xf numFmtId="0" fontId="5" fillId="3"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left" vertical="top"/>
    </xf>
    <xf numFmtId="0" fontId="4" fillId="2" borderId="0" xfId="0" applyFont="1" applyFill="1" applyAlignment="1">
      <alignment horizontal="left" vertical="top"/>
    </xf>
    <xf numFmtId="0" fontId="1" fillId="2" borderId="25" xfId="0" applyFont="1" applyFill="1" applyBorder="1" applyAlignment="1">
      <alignment horizontal="center" vertical="center" wrapText="1"/>
    </xf>
    <xf numFmtId="0" fontId="1" fillId="2" borderId="25" xfId="0" applyFont="1" applyFill="1" applyBorder="1" applyAlignment="1">
      <alignment vertical="center"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14" fillId="2" borderId="0" xfId="0" applyFont="1" applyFill="1" applyBorder="1" applyAlignment="1">
      <alignment horizontal="center"/>
    </xf>
    <xf numFmtId="0" fontId="15" fillId="2" borderId="0" xfId="0" applyFont="1" applyFill="1" applyBorder="1"/>
    <xf numFmtId="164" fontId="15" fillId="2" borderId="0" xfId="0" applyNumberFormat="1" applyFont="1" applyFill="1" applyBorder="1"/>
    <xf numFmtId="0" fontId="1" fillId="2" borderId="0" xfId="0" applyFont="1" applyFill="1"/>
    <xf numFmtId="0" fontId="1" fillId="2" borderId="28" xfId="0" applyFont="1" applyFill="1" applyBorder="1" applyAlignment="1">
      <alignment horizontal="left"/>
    </xf>
    <xf numFmtId="0" fontId="1" fillId="6" borderId="28" xfId="0" applyFont="1" applyFill="1" applyBorder="1" applyAlignment="1">
      <alignment horizontal="left"/>
    </xf>
    <xf numFmtId="0" fontId="1" fillId="2" borderId="0" xfId="0" applyFont="1" applyFill="1" applyAlignment="1">
      <alignment vertical="center"/>
    </xf>
    <xf numFmtId="0" fontId="16" fillId="2" borderId="0" xfId="0" applyFont="1" applyFill="1"/>
    <xf numFmtId="0" fontId="13" fillId="2" borderId="0" xfId="1" applyFill="1"/>
    <xf numFmtId="0" fontId="0" fillId="2" borderId="0" xfId="0" applyFill="1" applyBorder="1"/>
    <xf numFmtId="0" fontId="0" fillId="0" borderId="30" xfId="0" applyBorder="1"/>
    <xf numFmtId="0" fontId="0" fillId="2" borderId="30" xfId="0" applyFill="1" applyBorder="1"/>
    <xf numFmtId="49" fontId="18" fillId="2" borderId="31" xfId="0" applyNumberFormat="1" applyFont="1" applyFill="1" applyBorder="1" applyAlignment="1">
      <alignment horizontal="center" vertical="center"/>
    </xf>
    <xf numFmtId="1" fontId="18" fillId="2" borderId="31" xfId="2" applyNumberFormat="1" applyFont="1" applyFill="1" applyBorder="1" applyAlignment="1">
      <alignment horizontal="center" vertical="center"/>
    </xf>
    <xf numFmtId="49" fontId="19" fillId="2" borderId="0" xfId="3" applyNumberFormat="1" applyFill="1" applyAlignment="1">
      <alignment horizontal="center"/>
    </xf>
    <xf numFmtId="0" fontId="19" fillId="2" borderId="0" xfId="3" applyFill="1" applyAlignment="1">
      <alignment horizontal="center"/>
    </xf>
    <xf numFmtId="0" fontId="5" fillId="2" borderId="0" xfId="0" applyFont="1" applyFill="1" applyAlignment="1">
      <alignment horizontal="left" vertical="top" wrapText="1"/>
    </xf>
    <xf numFmtId="0" fontId="1" fillId="2" borderId="0" xfId="0" applyFont="1" applyFill="1" applyAlignment="1">
      <alignment horizontal="left" vertical="top" wrapText="1"/>
    </xf>
    <xf numFmtId="166" fontId="0" fillId="2" borderId="0" xfId="2" applyNumberFormat="1" applyFont="1" applyFill="1"/>
    <xf numFmtId="0" fontId="13" fillId="0" borderId="0" xfId="1"/>
    <xf numFmtId="0" fontId="20" fillId="0" borderId="0" xfId="1" applyFont="1"/>
    <xf numFmtId="0" fontId="1" fillId="2" borderId="0" xfId="0" applyFont="1" applyFill="1" applyBorder="1" applyAlignment="1">
      <alignment vertical="top" wrapText="1"/>
    </xf>
    <xf numFmtId="0" fontId="3" fillId="0" borderId="30" xfId="0" applyFont="1" applyBorder="1" applyAlignment="1">
      <alignment horizontal="center"/>
    </xf>
    <xf numFmtId="165" fontId="3" fillId="0" borderId="30" xfId="0" applyNumberFormat="1" applyFont="1" applyBorder="1" applyAlignment="1">
      <alignment horizontal="center"/>
    </xf>
    <xf numFmtId="165" fontId="0" fillId="6" borderId="30" xfId="0" applyNumberFormat="1" applyFill="1" applyBorder="1"/>
    <xf numFmtId="3" fontId="0" fillId="0" borderId="30" xfId="0" applyNumberFormat="1" applyBorder="1"/>
    <xf numFmtId="0" fontId="21" fillId="2" borderId="0" xfId="0" applyFont="1" applyFill="1" applyAlignment="1">
      <alignment horizontal="left" vertical="top"/>
    </xf>
    <xf numFmtId="0" fontId="21" fillId="2" borderId="32" xfId="0" applyFont="1" applyFill="1" applyBorder="1" applyAlignment="1">
      <alignment horizontal="left" vertical="top"/>
    </xf>
    <xf numFmtId="0" fontId="5" fillId="2" borderId="32" xfId="0" applyFont="1" applyFill="1" applyBorder="1" applyAlignment="1">
      <alignment horizontal="left" vertical="top" wrapText="1"/>
    </xf>
    <xf numFmtId="0" fontId="21" fillId="2" borderId="33" xfId="0" applyFont="1" applyFill="1" applyBorder="1" applyAlignment="1">
      <alignment horizontal="left" vertical="top"/>
    </xf>
    <xf numFmtId="0" fontId="5" fillId="2" borderId="33" xfId="0" applyFont="1" applyFill="1" applyBorder="1" applyAlignment="1">
      <alignment horizontal="left" vertical="top" wrapText="1"/>
    </xf>
    <xf numFmtId="0" fontId="3" fillId="2" borderId="32" xfId="0" applyFont="1" applyFill="1" applyBorder="1"/>
    <xf numFmtId="0" fontId="3" fillId="2" borderId="33" xfId="0" applyFont="1" applyFill="1" applyBorder="1"/>
    <xf numFmtId="0" fontId="22" fillId="0" borderId="30" xfId="0" applyFont="1" applyBorder="1"/>
    <xf numFmtId="0" fontId="3" fillId="0" borderId="30" xfId="0" applyFont="1" applyBorder="1"/>
    <xf numFmtId="0" fontId="23" fillId="0" borderId="0" xfId="5" applyFont="1" applyAlignment="1">
      <alignment horizontal="left"/>
    </xf>
    <xf numFmtId="0" fontId="19" fillId="0" borderId="0" xfId="5"/>
    <xf numFmtId="3" fontId="19" fillId="0" borderId="0" xfId="5" applyNumberFormat="1"/>
    <xf numFmtId="3" fontId="25" fillId="2" borderId="0" xfId="5" applyNumberFormat="1" applyFont="1" applyFill="1"/>
    <xf numFmtId="0" fontId="18" fillId="0" borderId="0" xfId="5" applyFont="1"/>
    <xf numFmtId="1" fontId="18" fillId="0" borderId="0" xfId="5" applyNumberFormat="1" applyFont="1"/>
    <xf numFmtId="1" fontId="18" fillId="0" borderId="0" xfId="5" applyNumberFormat="1" applyFont="1" applyAlignment="1">
      <alignment horizontal="right"/>
    </xf>
    <xf numFmtId="3" fontId="19" fillId="2" borderId="0" xfId="5" applyNumberFormat="1" applyFill="1"/>
    <xf numFmtId="167" fontId="0" fillId="0" borderId="0" xfId="6" applyNumberFormat="1" applyFont="1"/>
    <xf numFmtId="3" fontId="19" fillId="7" borderId="0" xfId="7" applyNumberFormat="1" applyFont="1" applyFill="1"/>
    <xf numFmtId="1" fontId="18" fillId="2" borderId="0" xfId="5" applyNumberFormat="1" applyFont="1" applyFill="1"/>
    <xf numFmtId="1" fontId="18" fillId="2" borderId="0" xfId="5" applyNumberFormat="1" applyFont="1" applyFill="1" applyAlignment="1">
      <alignment horizontal="right"/>
    </xf>
    <xf numFmtId="1" fontId="18" fillId="7" borderId="0" xfId="7" applyNumberFormat="1" applyFont="1" applyFill="1"/>
    <xf numFmtId="3" fontId="19" fillId="2" borderId="0" xfId="5" applyNumberFormat="1" applyFill="1" applyAlignment="1">
      <alignment horizontal="right"/>
    </xf>
    <xf numFmtId="0" fontId="26" fillId="0" borderId="0" xfId="5" applyFont="1"/>
    <xf numFmtId="0" fontId="25" fillId="7" borderId="0" xfId="5" applyFont="1" applyFill="1" applyAlignment="1">
      <alignment horizontal="left"/>
    </xf>
    <xf numFmtId="3" fontId="25" fillId="7" borderId="0" xfId="5" applyNumberFormat="1" applyFont="1" applyFill="1" applyAlignment="1">
      <alignment horizontal="left"/>
    </xf>
    <xf numFmtId="0" fontId="25" fillId="7" borderId="0" xfId="8" applyFont="1" applyFill="1" applyAlignment="1">
      <alignment horizontal="left"/>
    </xf>
    <xf numFmtId="0" fontId="25" fillId="0" borderId="0" xfId="5" applyFont="1" applyAlignment="1">
      <alignment vertical="top" wrapText="1"/>
    </xf>
    <xf numFmtId="0" fontId="19" fillId="7" borderId="0" xfId="5" applyFill="1"/>
    <xf numFmtId="3" fontId="19" fillId="7" borderId="0" xfId="5" applyNumberFormat="1" applyFill="1"/>
    <xf numFmtId="0" fontId="25" fillId="7" borderId="0" xfId="8" applyFont="1" applyFill="1"/>
    <xf numFmtId="0" fontId="25" fillId="0" borderId="0" xfId="5" applyFont="1" applyAlignment="1">
      <alignment horizontal="left" vertical="top" wrapText="1"/>
    </xf>
    <xf numFmtId="0" fontId="25" fillId="0" borderId="0" xfId="5" applyFont="1"/>
    <xf numFmtId="9" fontId="0" fillId="2" borderId="0" xfId="4" applyFont="1" applyFill="1"/>
    <xf numFmtId="0" fontId="18" fillId="2" borderId="31" xfId="0" applyNumberFormat="1" applyFont="1" applyFill="1" applyBorder="1" applyAlignment="1">
      <alignment horizontal="center" vertical="center"/>
    </xf>
    <xf numFmtId="0" fontId="19" fillId="6" borderId="0" xfId="3" applyNumberFormat="1" applyFill="1" applyAlignment="1">
      <alignment horizontal="center"/>
    </xf>
    <xf numFmtId="14" fontId="19" fillId="6" borderId="0" xfId="3" applyNumberFormat="1" applyFill="1" applyAlignment="1">
      <alignment horizontal="center"/>
    </xf>
    <xf numFmtId="0" fontId="19" fillId="6" borderId="30" xfId="5" applyNumberFormat="1" applyFont="1" applyFill="1" applyBorder="1"/>
    <xf numFmtId="0" fontId="19" fillId="6" borderId="30" xfId="4" applyNumberFormat="1" applyFont="1" applyFill="1" applyBorder="1"/>
    <xf numFmtId="0" fontId="19" fillId="6" borderId="30" xfId="5" applyNumberFormat="1" applyFont="1" applyFill="1" applyBorder="1" applyAlignment="1">
      <alignment horizontal="right"/>
    </xf>
    <xf numFmtId="0" fontId="19" fillId="6" borderId="30" xfId="7" applyNumberFormat="1" applyFont="1" applyFill="1" applyBorder="1"/>
    <xf numFmtId="0" fontId="19" fillId="6" borderId="35" xfId="5" applyNumberFormat="1" applyFont="1" applyFill="1" applyBorder="1"/>
    <xf numFmtId="0" fontId="19" fillId="6" borderId="35" xfId="4" applyNumberFormat="1" applyFont="1" applyFill="1" applyBorder="1"/>
    <xf numFmtId="0" fontId="3" fillId="6" borderId="34" xfId="0" applyNumberFormat="1" applyFont="1" applyFill="1" applyBorder="1" applyAlignment="1">
      <alignment horizontal="center"/>
    </xf>
    <xf numFmtId="0" fontId="3" fillId="6" borderId="34" xfId="4" applyNumberFormat="1" applyFont="1" applyFill="1" applyBorder="1" applyAlignment="1">
      <alignment horizontal="center"/>
    </xf>
    <xf numFmtId="0" fontId="12" fillId="2" borderId="0" xfId="0" applyFont="1" applyFill="1" applyAlignment="1">
      <alignment horizontal="center" vertical="center" readingOrder="1"/>
    </xf>
    <xf numFmtId="0" fontId="12" fillId="0" borderId="0" xfId="0" applyFont="1" applyAlignment="1">
      <alignment horizontal="left" vertical="top" wrapText="1" readingOrder="1"/>
    </xf>
    <xf numFmtId="0" fontId="0" fillId="0" borderId="14" xfId="0" applyBorder="1" applyAlignment="1">
      <alignment horizontal="center" vertical="center"/>
    </xf>
    <xf numFmtId="0" fontId="0" fillId="0" borderId="15" xfId="0"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4" fillId="2" borderId="0" xfId="0" applyFont="1" applyFill="1" applyAlignment="1">
      <alignment horizontal="left" vertical="top"/>
    </xf>
    <xf numFmtId="0" fontId="5" fillId="0" borderId="0" xfId="0" applyFont="1" applyAlignment="1">
      <alignment horizontal="left" vertical="top" wrapText="1"/>
    </xf>
    <xf numFmtId="0" fontId="1" fillId="2" borderId="29" xfId="0" applyFont="1" applyFill="1" applyBorder="1" applyAlignment="1">
      <alignment horizontal="left" vertical="center" wrapText="1"/>
    </xf>
    <xf numFmtId="0" fontId="5"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Border="1" applyAlignment="1">
      <alignment horizontal="left" vertical="top" wrapText="1"/>
    </xf>
    <xf numFmtId="0" fontId="1" fillId="6" borderId="29" xfId="0" applyFont="1" applyFill="1" applyBorder="1" applyAlignment="1">
      <alignment horizontal="left" vertical="center" wrapText="1"/>
    </xf>
    <xf numFmtId="0" fontId="1" fillId="2" borderId="30" xfId="0" applyFont="1" applyFill="1" applyBorder="1" applyAlignment="1">
      <alignment horizontal="left" vertical="top"/>
    </xf>
    <xf numFmtId="0" fontId="1" fillId="6" borderId="30" xfId="0" applyFont="1" applyFill="1" applyBorder="1" applyAlignment="1">
      <alignment horizontal="left"/>
    </xf>
    <xf numFmtId="0" fontId="1" fillId="6" borderId="30" xfId="0" applyFont="1" applyFill="1" applyBorder="1" applyAlignment="1">
      <alignment horizontal="center"/>
    </xf>
    <xf numFmtId="0" fontId="7" fillId="5" borderId="30" xfId="0" applyFont="1" applyFill="1" applyBorder="1" applyAlignment="1">
      <alignment horizontal="center" vertical="center"/>
    </xf>
    <xf numFmtId="0" fontId="1" fillId="2" borderId="30" xfId="0" applyFont="1" applyFill="1" applyBorder="1" applyAlignment="1">
      <alignment horizontal="left" vertical="top" wrapText="1"/>
    </xf>
    <xf numFmtId="0" fontId="23" fillId="0" borderId="0" xfId="5" applyFont="1" applyAlignment="1">
      <alignment horizontal="left"/>
    </xf>
    <xf numFmtId="0" fontId="25" fillId="0" borderId="0" xfId="5" applyFont="1" applyAlignment="1">
      <alignment horizontal="left" vertical="top" wrapText="1"/>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3" xfId="0" applyFont="1" applyFill="1" applyBorder="1" applyAlignment="1">
      <alignment vertical="center" wrapText="1"/>
    </xf>
  </cellXfs>
  <cellStyles count="9">
    <cellStyle name="Comma" xfId="2" builtinId="3"/>
    <cellStyle name="Comma 2" xfId="6" xr:uid="{FE885077-10B9-447A-9D56-CDD71491C30E}"/>
    <cellStyle name="Hyperlink" xfId="1" builtinId="8"/>
    <cellStyle name="Normal" xfId="0" builtinId="0"/>
    <cellStyle name="Normal 2" xfId="5" xr:uid="{9349F65E-33EA-4577-A47A-959BA77C4511}"/>
    <cellStyle name="Normal_1855YY" xfId="3" xr:uid="{E61CF28D-1BAD-48C0-834B-41E24B4172C0}"/>
    <cellStyle name="Normal_Old Areas" xfId="8" xr:uid="{876B568D-50E0-4925-9755-9F51302084E9}"/>
    <cellStyle name="Normal_TABLE4" xfId="7" xr:uid="{C5C0028B-7028-4334-BF64-38389C208EE9}"/>
    <cellStyle name="Percent" xfId="4" builtinId="5"/>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US" sz="1200" b="0" i="0" baseline="0">
                <a:effectLst/>
              </a:rPr>
              <a:t>Number of marriages in Scotland have been trending down since 1970s. </a:t>
            </a:r>
            <a:endParaRPr lang="en-US" sz="1200"/>
          </a:p>
        </c:rich>
      </c:tx>
      <c:overlay val="0"/>
      <c:spPr>
        <a:noFill/>
        <a:ln>
          <a:noFill/>
        </a:ln>
        <a:effectLst/>
      </c:spPr>
    </c:title>
    <c:autoTitleDeleted val="0"/>
    <c:plotArea>
      <c:layout/>
      <c:lineChart>
        <c:grouping val="standard"/>
        <c:varyColors val="0"/>
        <c:ser>
          <c:idx val="1"/>
          <c:order val="0"/>
          <c:tx>
            <c:strRef>
              <c:f>'Section 1 '!$D$18</c:f>
              <c:strCache>
                <c:ptCount val="1"/>
                <c:pt idx="0">
                  <c:v>Marriages</c:v>
                </c:pt>
              </c:strCache>
            </c:strRef>
          </c:tx>
          <c:spPr>
            <a:ln w="25400">
              <a:solidFill>
                <a:schemeClr val="bg1">
                  <a:lumMod val="50000"/>
                </a:schemeClr>
              </a:solidFill>
            </a:ln>
          </c:spPr>
          <c:marker>
            <c:symbol val="none"/>
          </c:marker>
          <c:cat>
            <c:numRef>
              <c:f>'Section 1 '!$C$19:$C$139</c:f>
              <c:numCache>
                <c:formatCode>General</c:formatCode>
                <c:ptCount val="121"/>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9-FCC2-4D00-B058-6EA3CA4C8C35}"/>
            </c:ext>
          </c:extLst>
        </c:ser>
        <c:ser>
          <c:idx val="0"/>
          <c:order val="1"/>
          <c:tx>
            <c:strRef>
              <c:f>'Section 1 '!$D$18</c:f>
              <c:strCache>
                <c:ptCount val="1"/>
                <c:pt idx="0">
                  <c:v>Marriages</c:v>
                </c:pt>
              </c:strCache>
            </c:strRef>
          </c:tx>
          <c:spPr>
            <a:ln w="25400" cap="rnd">
              <a:solidFill>
                <a:schemeClr val="bg1">
                  <a:lumMod val="50000"/>
                </a:schemeClr>
              </a:solidFill>
              <a:round/>
            </a:ln>
            <a:effectLst/>
          </c:spPr>
          <c:marker>
            <c:symbol val="none"/>
          </c:marker>
          <c:dLbls>
            <c:dLbl>
              <c:idx val="20"/>
              <c:dLblPos val="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C2-4D00-B058-6EA3CA4C8C35}"/>
                </c:ext>
              </c:extLst>
            </c:dLbl>
            <c:dLbl>
              <c:idx val="40"/>
              <c:layout>
                <c:manualLayout>
                  <c:x val="-9.1666666666666716E-2"/>
                  <c:y val="-6.0185185185185182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C2-4D00-B058-6EA3CA4C8C35}"/>
                </c:ext>
              </c:extLst>
            </c:dLbl>
            <c:dLbl>
              <c:idx val="12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C2-4D00-B058-6EA3CA4C8C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'Section 1 '!$C$19:$C$139</c:f>
              <c:numCache>
                <c:formatCode>General</c:formatCode>
                <c:ptCount val="121"/>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8-FCC2-4D00-B058-6EA3CA4C8C35}"/>
            </c:ext>
          </c:extLst>
        </c:ser>
        <c:dLbls>
          <c:showLegendKey val="0"/>
          <c:showVal val="0"/>
          <c:showCatName val="0"/>
          <c:showSerName val="0"/>
          <c:showPercent val="0"/>
          <c:showBubbleSize val="0"/>
        </c:dLbls>
        <c:smooth val="0"/>
        <c:axId val="538479055"/>
        <c:axId val="538481135"/>
      </c:lineChart>
      <c:catAx>
        <c:axId val="5384790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1135"/>
        <c:crosses val="autoZero"/>
        <c:auto val="1"/>
        <c:lblAlgn val="ctr"/>
        <c:lblOffset val="100"/>
        <c:tickLblSkip val="10"/>
        <c:noMultiLvlLbl val="1"/>
      </c:catAx>
      <c:valAx>
        <c:axId val="5384811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Marriages (,000s) per year </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79055"/>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1 '!$D$18</c:f>
              <c:strCache>
                <c:ptCount val="1"/>
                <c:pt idx="0">
                  <c:v>Marriages</c:v>
                </c:pt>
              </c:strCache>
            </c:strRef>
          </c:tx>
          <c:spPr>
            <a:ln w="28575" cap="rnd">
              <a:solidFill>
                <a:schemeClr val="accent1"/>
              </a:solidFill>
              <a:round/>
            </a:ln>
            <a:effectLst/>
          </c:spPr>
          <c:marker>
            <c:symbol val="none"/>
          </c:marker>
          <c:cat>
            <c:numRef>
              <c:f>'Section 1 '!$C$19:$C$139</c:f>
              <c:numCache>
                <c:formatCode>General</c:formatCode>
                <c:ptCount val="121"/>
              </c:numCache>
            </c:numRef>
          </c:cat>
          <c:val>
            <c:numRef>
              <c:f>'Section 1 '!$D$19:$D$139</c:f>
              <c:numCache>
                <c:formatCode>0#,###</c:formatCode>
                <c:ptCount val="121"/>
                <c:pt idx="0">
                  <c:v>32444</c:v>
                </c:pt>
                <c:pt idx="1">
                  <c:v>31387</c:v>
                </c:pt>
                <c:pt idx="2">
                  <c:v>31913</c:v>
                </c:pt>
                <c:pt idx="3">
                  <c:v>32351</c:v>
                </c:pt>
                <c:pt idx="4">
                  <c:v>32271</c:v>
                </c:pt>
                <c:pt idx="5">
                  <c:v>31270</c:v>
                </c:pt>
                <c:pt idx="6">
                  <c:v>33142</c:v>
                </c:pt>
                <c:pt idx="7">
                  <c:v>33298</c:v>
                </c:pt>
                <c:pt idx="8">
                  <c:v>31606</c:v>
                </c:pt>
                <c:pt idx="9">
                  <c:v>30108</c:v>
                </c:pt>
                <c:pt idx="10">
                  <c:v>30902</c:v>
                </c:pt>
                <c:pt idx="11">
                  <c:v>31844</c:v>
                </c:pt>
                <c:pt idx="12">
                  <c:v>32506</c:v>
                </c:pt>
                <c:pt idx="13">
                  <c:v>33676</c:v>
                </c:pt>
                <c:pt idx="14">
                  <c:v>35028</c:v>
                </c:pt>
                <c:pt idx="15">
                  <c:v>36233</c:v>
                </c:pt>
                <c:pt idx="16">
                  <c:v>31419</c:v>
                </c:pt>
                <c:pt idx="17">
                  <c:v>30421</c:v>
                </c:pt>
                <c:pt idx="18">
                  <c:v>34529</c:v>
                </c:pt>
                <c:pt idx="19">
                  <c:v>44060</c:v>
                </c:pt>
                <c:pt idx="20">
                  <c:v>46754</c:v>
                </c:pt>
                <c:pt idx="21">
                  <c:v>39243</c:v>
                </c:pt>
                <c:pt idx="22">
                  <c:v>34375</c:v>
                </c:pt>
                <c:pt idx="23">
                  <c:v>35200</c:v>
                </c:pt>
                <c:pt idx="24">
                  <c:v>32328</c:v>
                </c:pt>
                <c:pt idx="25">
                  <c:v>32456</c:v>
                </c:pt>
                <c:pt idx="26">
                  <c:v>31244</c:v>
                </c:pt>
                <c:pt idx="27">
                  <c:v>32553</c:v>
                </c:pt>
                <c:pt idx="28">
                  <c:v>32948</c:v>
                </c:pt>
                <c:pt idx="29">
                  <c:v>32967</c:v>
                </c:pt>
                <c:pt idx="30">
                  <c:v>33315</c:v>
                </c:pt>
                <c:pt idx="31">
                  <c:v>32652</c:v>
                </c:pt>
                <c:pt idx="32">
                  <c:v>33157</c:v>
                </c:pt>
                <c:pt idx="33">
                  <c:v>34201</c:v>
                </c:pt>
                <c:pt idx="34">
                  <c:v>36934</c:v>
                </c:pt>
                <c:pt idx="35">
                  <c:v>37988</c:v>
                </c:pt>
                <c:pt idx="36">
                  <c:v>37896</c:v>
                </c:pt>
                <c:pt idx="37">
                  <c:v>38334</c:v>
                </c:pt>
                <c:pt idx="38">
                  <c:v>38716</c:v>
                </c:pt>
                <c:pt idx="39">
                  <c:v>46236</c:v>
                </c:pt>
                <c:pt idx="40">
                  <c:v>53522</c:v>
                </c:pt>
                <c:pt idx="41">
                  <c:v>47620</c:v>
                </c:pt>
                <c:pt idx="42">
                  <c:v>47402</c:v>
                </c:pt>
                <c:pt idx="43">
                  <c:v>38177</c:v>
                </c:pt>
                <c:pt idx="44">
                  <c:v>37017</c:v>
                </c:pt>
                <c:pt idx="45">
                  <c:v>48642</c:v>
                </c:pt>
                <c:pt idx="46">
                  <c:v>45785</c:v>
                </c:pt>
                <c:pt idx="47">
                  <c:v>44360</c:v>
                </c:pt>
                <c:pt idx="48">
                  <c:v>43718</c:v>
                </c:pt>
                <c:pt idx="49">
                  <c:v>41708</c:v>
                </c:pt>
                <c:pt idx="50">
                  <c:v>40459</c:v>
                </c:pt>
                <c:pt idx="51">
                  <c:v>41361</c:v>
                </c:pt>
                <c:pt idx="52">
                  <c:v>41154</c:v>
                </c:pt>
                <c:pt idx="53">
                  <c:v>40902</c:v>
                </c:pt>
                <c:pt idx="54">
                  <c:v>41974</c:v>
                </c:pt>
                <c:pt idx="55">
                  <c:v>43199</c:v>
                </c:pt>
                <c:pt idx="56">
                  <c:v>43963</c:v>
                </c:pt>
                <c:pt idx="57">
                  <c:v>42661</c:v>
                </c:pt>
                <c:pt idx="58">
                  <c:v>41186</c:v>
                </c:pt>
                <c:pt idx="59">
                  <c:v>40442</c:v>
                </c:pt>
                <c:pt idx="60">
                  <c:v>40103</c:v>
                </c:pt>
                <c:pt idx="61">
                  <c:v>40562</c:v>
                </c:pt>
                <c:pt idx="62">
                  <c:v>40244</c:v>
                </c:pt>
                <c:pt idx="63">
                  <c:v>39653</c:v>
                </c:pt>
                <c:pt idx="64">
                  <c:v>40242</c:v>
                </c:pt>
                <c:pt idx="65">
                  <c:v>40475</c:v>
                </c:pt>
                <c:pt idx="66">
                  <c:v>41851</c:v>
                </c:pt>
                <c:pt idx="67">
                  <c:v>42116</c:v>
                </c:pt>
                <c:pt idx="68">
                  <c:v>43696</c:v>
                </c:pt>
                <c:pt idx="69">
                  <c:v>43294</c:v>
                </c:pt>
                <c:pt idx="70">
                  <c:v>43203</c:v>
                </c:pt>
                <c:pt idx="71">
                  <c:v>42500</c:v>
                </c:pt>
                <c:pt idx="72">
                  <c:v>42139</c:v>
                </c:pt>
                <c:pt idx="73">
                  <c:v>42018</c:v>
                </c:pt>
                <c:pt idx="74">
                  <c:v>41174</c:v>
                </c:pt>
                <c:pt idx="75">
                  <c:v>39191</c:v>
                </c:pt>
                <c:pt idx="76">
                  <c:v>37543</c:v>
                </c:pt>
                <c:pt idx="77">
                  <c:v>37288</c:v>
                </c:pt>
                <c:pt idx="78">
                  <c:v>37814</c:v>
                </c:pt>
                <c:pt idx="79">
                  <c:v>37860</c:v>
                </c:pt>
                <c:pt idx="80">
                  <c:v>38501</c:v>
                </c:pt>
                <c:pt idx="81">
                  <c:v>36237</c:v>
                </c:pt>
                <c:pt idx="82">
                  <c:v>34942</c:v>
                </c:pt>
                <c:pt idx="83">
                  <c:v>34962</c:v>
                </c:pt>
                <c:pt idx="84">
                  <c:v>36253</c:v>
                </c:pt>
                <c:pt idx="85">
                  <c:v>36385</c:v>
                </c:pt>
                <c:pt idx="86">
                  <c:v>35790</c:v>
                </c:pt>
                <c:pt idx="87">
                  <c:v>35813</c:v>
                </c:pt>
                <c:pt idx="88">
                  <c:v>35599</c:v>
                </c:pt>
                <c:pt idx="89">
                  <c:v>35326</c:v>
                </c:pt>
                <c:pt idx="90">
                  <c:v>34672</c:v>
                </c:pt>
                <c:pt idx="91">
                  <c:v>33762</c:v>
                </c:pt>
                <c:pt idx="92">
                  <c:v>35057</c:v>
                </c:pt>
                <c:pt idx="93">
                  <c:v>33366</c:v>
                </c:pt>
                <c:pt idx="94">
                  <c:v>31480</c:v>
                </c:pt>
                <c:pt idx="95">
                  <c:v>30663</c:v>
                </c:pt>
                <c:pt idx="96">
                  <c:v>30241</c:v>
                </c:pt>
                <c:pt idx="97">
                  <c:v>29611</c:v>
                </c:pt>
                <c:pt idx="98">
                  <c:v>29668</c:v>
                </c:pt>
                <c:pt idx="99">
                  <c:v>29940</c:v>
                </c:pt>
                <c:pt idx="100">
                  <c:v>30367</c:v>
                </c:pt>
                <c:pt idx="101">
                  <c:v>29621</c:v>
                </c:pt>
                <c:pt idx="102">
                  <c:v>29826</c:v>
                </c:pt>
                <c:pt idx="103">
                  <c:v>30757</c:v>
                </c:pt>
                <c:pt idx="104">
                  <c:v>32154</c:v>
                </c:pt>
                <c:pt idx="105">
                  <c:v>30881</c:v>
                </c:pt>
                <c:pt idx="106">
                  <c:v>29898</c:v>
                </c:pt>
                <c:pt idx="107">
                  <c:v>29866</c:v>
                </c:pt>
                <c:pt idx="108">
                  <c:v>28903</c:v>
                </c:pt>
                <c:pt idx="109">
                  <c:v>27524</c:v>
                </c:pt>
                <c:pt idx="110">
                  <c:v>28480</c:v>
                </c:pt>
                <c:pt idx="111">
                  <c:v>29135</c:v>
                </c:pt>
                <c:pt idx="112">
                  <c:v>30534</c:v>
                </c:pt>
                <c:pt idx="113">
                  <c:v>27547</c:v>
                </c:pt>
                <c:pt idx="114">
                  <c:v>29069</c:v>
                </c:pt>
                <c:pt idx="115">
                  <c:v>29691</c:v>
                </c:pt>
                <c:pt idx="116">
                  <c:v>29229</c:v>
                </c:pt>
                <c:pt idx="117">
                  <c:v>28440</c:v>
                </c:pt>
                <c:pt idx="118">
                  <c:v>27525</c:v>
                </c:pt>
                <c:pt idx="119">
                  <c:v>26007</c:v>
                </c:pt>
                <c:pt idx="120">
                  <c:v>11986</c:v>
                </c:pt>
              </c:numCache>
            </c:numRef>
          </c:val>
          <c:smooth val="0"/>
          <c:extLst>
            <c:ext xmlns:c16="http://schemas.microsoft.com/office/drawing/2014/chart" uri="{C3380CC4-5D6E-409C-BE32-E72D297353CC}">
              <c16:uniqueId val="{00000000-AF3B-4828-98A0-039EA959EF76}"/>
            </c:ext>
          </c:extLst>
        </c:ser>
        <c:dLbls>
          <c:showLegendKey val="0"/>
          <c:showVal val="0"/>
          <c:showCatName val="0"/>
          <c:showSerName val="0"/>
          <c:showPercent val="0"/>
          <c:showBubbleSize val="0"/>
        </c:dLbls>
        <c:smooth val="0"/>
        <c:axId val="878243808"/>
        <c:axId val="878241728"/>
      </c:lineChart>
      <c:catAx>
        <c:axId val="87824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241728"/>
        <c:crosses val="autoZero"/>
        <c:auto val="1"/>
        <c:lblAlgn val="ctr"/>
        <c:lblOffset val="100"/>
        <c:noMultiLvlLbl val="1"/>
      </c:catAx>
      <c:valAx>
        <c:axId val="87824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243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en-US" sz="1200" b="0" i="0" baseline="0">
                <a:effectLst/>
              </a:rPr>
              <a:t>Cities where people have higher Life Expectancy also have higher Happiness Levels</a:t>
            </a:r>
            <a:endParaRPr lang="en-GB" sz="800">
              <a:effectLst/>
            </a:endParaRPr>
          </a:p>
        </c:rich>
      </c:tx>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3'!$D$17</c:f>
              <c:strCache>
                <c:ptCount val="1"/>
                <c:pt idx="0">
                  <c:v>HappinessLevels</c:v>
                </c:pt>
              </c:strCache>
            </c:strRef>
          </c:tx>
          <c:spPr>
            <a:ln w="19050" cap="rnd">
              <a:noFill/>
              <a:round/>
            </a:ln>
            <a:effectLst/>
          </c:spPr>
          <c:marker>
            <c:symbol val="triangle"/>
            <c:size val="5"/>
            <c:spPr>
              <a:solidFill>
                <a:schemeClr val="bg1">
                  <a:lumMod val="50000"/>
                </a:schemeClr>
              </a:solidFill>
              <a:ln w="9525">
                <a:solidFill>
                  <a:schemeClr val="bg1">
                    <a:lumMod val="50000"/>
                  </a:schemeClr>
                </a:solidFill>
              </a:ln>
              <a:effectLst/>
            </c:spPr>
          </c:marker>
          <c:trendline>
            <c:spPr>
              <a:ln w="19050" cap="rnd">
                <a:solidFill>
                  <a:srgbClr val="002060"/>
                </a:solidFill>
                <a:prstDash val="solid"/>
              </a:ln>
              <a:effectLst/>
            </c:spPr>
            <c:trendlineType val="linear"/>
            <c:dispRSqr val="0"/>
            <c:dispEq val="0"/>
          </c:trendline>
          <c:xVal>
            <c:numRef>
              <c:f>'Section 3'!$C$18:$C$60</c:f>
              <c:numCache>
                <c:formatCode>General</c:formatCode>
                <c:ptCount val="43"/>
                <c:pt idx="0">
                  <c:v>67.3</c:v>
                </c:pt>
                <c:pt idx="1">
                  <c:v>70.7</c:v>
                </c:pt>
                <c:pt idx="2">
                  <c:v>75.400000000000006</c:v>
                </c:pt>
                <c:pt idx="3">
                  <c:v>75.400000000000006</c:v>
                </c:pt>
                <c:pt idx="4">
                  <c:v>75.400000000000006</c:v>
                </c:pt>
                <c:pt idx="5">
                  <c:v>74.7</c:v>
                </c:pt>
                <c:pt idx="6">
                  <c:v>68.5</c:v>
                </c:pt>
                <c:pt idx="7">
                  <c:v>75.400000000000006</c:v>
                </c:pt>
                <c:pt idx="8">
                  <c:v>69.5</c:v>
                </c:pt>
                <c:pt idx="9">
                  <c:v>81.3</c:v>
                </c:pt>
                <c:pt idx="10">
                  <c:v>83.2</c:v>
                </c:pt>
                <c:pt idx="11">
                  <c:v>83.2</c:v>
                </c:pt>
                <c:pt idx="12">
                  <c:v>75.900000000000006</c:v>
                </c:pt>
                <c:pt idx="13">
                  <c:v>74.099999999999994</c:v>
                </c:pt>
                <c:pt idx="14">
                  <c:v>73.900000000000006</c:v>
                </c:pt>
                <c:pt idx="15">
                  <c:v>82.7</c:v>
                </c:pt>
                <c:pt idx="16">
                  <c:v>82.2</c:v>
                </c:pt>
                <c:pt idx="17">
                  <c:v>82.2</c:v>
                </c:pt>
                <c:pt idx="18">
                  <c:v>76.400000000000006</c:v>
                </c:pt>
                <c:pt idx="19">
                  <c:v>81.8</c:v>
                </c:pt>
                <c:pt idx="20">
                  <c:v>80.400000000000006</c:v>
                </c:pt>
                <c:pt idx="21">
                  <c:v>78.8</c:v>
                </c:pt>
                <c:pt idx="22">
                  <c:v>78.8</c:v>
                </c:pt>
                <c:pt idx="23">
                  <c:v>78.8</c:v>
                </c:pt>
                <c:pt idx="24">
                  <c:v>78.8</c:v>
                </c:pt>
                <c:pt idx="25">
                  <c:v>78.8</c:v>
                </c:pt>
                <c:pt idx="26">
                  <c:v>78.8</c:v>
                </c:pt>
                <c:pt idx="27">
                  <c:v>80.599999999999994</c:v>
                </c:pt>
                <c:pt idx="28">
                  <c:v>80.599999999999994</c:v>
                </c:pt>
                <c:pt idx="29">
                  <c:v>80.5</c:v>
                </c:pt>
                <c:pt idx="30">
                  <c:v>81.900000000000006</c:v>
                </c:pt>
                <c:pt idx="31">
                  <c:v>80.400000000000006</c:v>
                </c:pt>
                <c:pt idx="32">
                  <c:v>82.1</c:v>
                </c:pt>
                <c:pt idx="33">
                  <c:v>82.1</c:v>
                </c:pt>
                <c:pt idx="34">
                  <c:v>81.7</c:v>
                </c:pt>
                <c:pt idx="35">
                  <c:v>81.7</c:v>
                </c:pt>
                <c:pt idx="36">
                  <c:v>81</c:v>
                </c:pt>
                <c:pt idx="37">
                  <c:v>81.8</c:v>
                </c:pt>
                <c:pt idx="38">
                  <c:v>81.2</c:v>
                </c:pt>
                <c:pt idx="39">
                  <c:v>82.6</c:v>
                </c:pt>
                <c:pt idx="40">
                  <c:v>82.6</c:v>
                </c:pt>
                <c:pt idx="41">
                  <c:v>79.8</c:v>
                </c:pt>
                <c:pt idx="42">
                  <c:v>80.400000000000006</c:v>
                </c:pt>
              </c:numCache>
            </c:numRef>
          </c:xVal>
          <c:yVal>
            <c:numRef>
              <c:f>'Section 3'!$D$18:$D$60</c:f>
              <c:numCache>
                <c:formatCode>General</c:formatCode>
                <c:ptCount val="43"/>
                <c:pt idx="0">
                  <c:v>3.57</c:v>
                </c:pt>
                <c:pt idx="1">
                  <c:v>4.1500000000000004</c:v>
                </c:pt>
                <c:pt idx="2">
                  <c:v>5.12</c:v>
                </c:pt>
                <c:pt idx="3">
                  <c:v>5.12</c:v>
                </c:pt>
                <c:pt idx="4">
                  <c:v>5.12</c:v>
                </c:pt>
                <c:pt idx="5">
                  <c:v>5.13</c:v>
                </c:pt>
                <c:pt idx="6">
                  <c:v>5.28</c:v>
                </c:pt>
                <c:pt idx="7">
                  <c:v>5.51</c:v>
                </c:pt>
                <c:pt idx="8">
                  <c:v>5.54</c:v>
                </c:pt>
                <c:pt idx="9">
                  <c:v>5.87</c:v>
                </c:pt>
                <c:pt idx="10">
                  <c:v>5.87</c:v>
                </c:pt>
                <c:pt idx="11">
                  <c:v>5.87</c:v>
                </c:pt>
                <c:pt idx="12">
                  <c:v>5.97</c:v>
                </c:pt>
                <c:pt idx="13">
                  <c:v>5.99</c:v>
                </c:pt>
                <c:pt idx="14">
                  <c:v>6.37</c:v>
                </c:pt>
                <c:pt idx="15">
                  <c:v>6.38</c:v>
                </c:pt>
                <c:pt idx="16">
                  <c:v>6.4</c:v>
                </c:pt>
                <c:pt idx="17">
                  <c:v>6.4</c:v>
                </c:pt>
                <c:pt idx="18">
                  <c:v>6.46</c:v>
                </c:pt>
                <c:pt idx="19">
                  <c:v>6.66</c:v>
                </c:pt>
                <c:pt idx="20">
                  <c:v>6.86</c:v>
                </c:pt>
                <c:pt idx="21">
                  <c:v>6.94</c:v>
                </c:pt>
                <c:pt idx="22">
                  <c:v>6.94</c:v>
                </c:pt>
                <c:pt idx="23">
                  <c:v>6.94</c:v>
                </c:pt>
                <c:pt idx="24">
                  <c:v>6.94</c:v>
                </c:pt>
                <c:pt idx="25">
                  <c:v>6.94</c:v>
                </c:pt>
                <c:pt idx="26">
                  <c:v>6.94</c:v>
                </c:pt>
                <c:pt idx="27">
                  <c:v>7.07</c:v>
                </c:pt>
                <c:pt idx="28">
                  <c:v>7.07</c:v>
                </c:pt>
                <c:pt idx="29">
                  <c:v>7.09</c:v>
                </c:pt>
                <c:pt idx="30">
                  <c:v>7.12</c:v>
                </c:pt>
                <c:pt idx="31">
                  <c:v>7.16</c:v>
                </c:pt>
                <c:pt idx="32">
                  <c:v>7.22</c:v>
                </c:pt>
                <c:pt idx="33">
                  <c:v>7.22</c:v>
                </c:pt>
                <c:pt idx="34">
                  <c:v>7.23</c:v>
                </c:pt>
                <c:pt idx="35">
                  <c:v>7.23</c:v>
                </c:pt>
                <c:pt idx="36">
                  <c:v>7.29</c:v>
                </c:pt>
                <c:pt idx="37">
                  <c:v>7.35</c:v>
                </c:pt>
                <c:pt idx="38">
                  <c:v>7.44</c:v>
                </c:pt>
                <c:pt idx="39">
                  <c:v>7.56</c:v>
                </c:pt>
                <c:pt idx="40">
                  <c:v>7.56</c:v>
                </c:pt>
                <c:pt idx="41">
                  <c:v>7.64</c:v>
                </c:pt>
                <c:pt idx="42">
                  <c:v>7.8</c:v>
                </c:pt>
              </c:numCache>
            </c:numRef>
          </c:yVal>
          <c:smooth val="0"/>
          <c:extLst>
            <c:ext xmlns:c16="http://schemas.microsoft.com/office/drawing/2014/chart" uri="{C3380CC4-5D6E-409C-BE32-E72D297353CC}">
              <c16:uniqueId val="{00000000-4E95-4D13-B087-F88B6D156EF0}"/>
            </c:ext>
          </c:extLst>
        </c:ser>
        <c:dLbls>
          <c:showLegendKey val="0"/>
          <c:showVal val="0"/>
          <c:showCatName val="0"/>
          <c:showSerName val="0"/>
          <c:showPercent val="0"/>
          <c:showBubbleSize val="0"/>
        </c:dLbls>
        <c:axId val="668910720"/>
        <c:axId val="668905728"/>
      </c:scatterChart>
      <c:valAx>
        <c:axId val="668910720"/>
        <c:scaling>
          <c:orientation val="minMax"/>
          <c:min val="5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Life</a:t>
                </a:r>
                <a:r>
                  <a:rPr lang="en-GB" baseline="0"/>
                  <a:t> expectancy (years)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905728"/>
        <c:crosses val="autoZero"/>
        <c:crossBetween val="midCat"/>
        <c:majorUnit val="5"/>
      </c:valAx>
      <c:valAx>
        <c:axId val="668905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Happiness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910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3'!$D$17</c:f>
              <c:strCache>
                <c:ptCount val="1"/>
                <c:pt idx="0">
                  <c:v>HappinessLevels</c:v>
                </c:pt>
              </c:strCache>
            </c:strRef>
          </c:tx>
          <c:spPr>
            <a:ln w="19050" cap="rnd">
              <a:noFill/>
              <a:round/>
            </a:ln>
            <a:effectLst/>
          </c:spPr>
          <c:marker>
            <c:symbol val="circle"/>
            <c:size val="5"/>
            <c:spPr>
              <a:solidFill>
                <a:schemeClr val="accent1"/>
              </a:solidFill>
              <a:ln w="9525">
                <a:solidFill>
                  <a:schemeClr val="accent1"/>
                </a:solidFill>
              </a:ln>
              <a:effectLst/>
            </c:spPr>
          </c:marker>
          <c:xVal>
            <c:numRef>
              <c:f>'Section 3'!$C$18:$C$60</c:f>
              <c:numCache>
                <c:formatCode>General</c:formatCode>
                <c:ptCount val="43"/>
                <c:pt idx="0">
                  <c:v>67.3</c:v>
                </c:pt>
                <c:pt idx="1">
                  <c:v>70.7</c:v>
                </c:pt>
                <c:pt idx="2">
                  <c:v>75.400000000000006</c:v>
                </c:pt>
                <c:pt idx="3">
                  <c:v>75.400000000000006</c:v>
                </c:pt>
                <c:pt idx="4">
                  <c:v>75.400000000000006</c:v>
                </c:pt>
                <c:pt idx="5">
                  <c:v>74.7</c:v>
                </c:pt>
                <c:pt idx="6">
                  <c:v>68.5</c:v>
                </c:pt>
                <c:pt idx="7">
                  <c:v>75.400000000000006</c:v>
                </c:pt>
                <c:pt idx="8">
                  <c:v>69.5</c:v>
                </c:pt>
                <c:pt idx="9">
                  <c:v>81.3</c:v>
                </c:pt>
                <c:pt idx="10">
                  <c:v>83.2</c:v>
                </c:pt>
                <c:pt idx="11">
                  <c:v>83.2</c:v>
                </c:pt>
                <c:pt idx="12">
                  <c:v>75.900000000000006</c:v>
                </c:pt>
                <c:pt idx="13">
                  <c:v>74.099999999999994</c:v>
                </c:pt>
                <c:pt idx="14">
                  <c:v>73.900000000000006</c:v>
                </c:pt>
                <c:pt idx="15">
                  <c:v>82.7</c:v>
                </c:pt>
                <c:pt idx="16">
                  <c:v>82.2</c:v>
                </c:pt>
                <c:pt idx="17">
                  <c:v>82.2</c:v>
                </c:pt>
                <c:pt idx="18">
                  <c:v>76.400000000000006</c:v>
                </c:pt>
                <c:pt idx="19">
                  <c:v>81.8</c:v>
                </c:pt>
                <c:pt idx="20">
                  <c:v>80.400000000000006</c:v>
                </c:pt>
                <c:pt idx="21">
                  <c:v>78.8</c:v>
                </c:pt>
                <c:pt idx="22">
                  <c:v>78.8</c:v>
                </c:pt>
                <c:pt idx="23">
                  <c:v>78.8</c:v>
                </c:pt>
                <c:pt idx="24">
                  <c:v>78.8</c:v>
                </c:pt>
                <c:pt idx="25">
                  <c:v>78.8</c:v>
                </c:pt>
                <c:pt idx="26">
                  <c:v>78.8</c:v>
                </c:pt>
                <c:pt idx="27">
                  <c:v>80.599999999999994</c:v>
                </c:pt>
                <c:pt idx="28">
                  <c:v>80.599999999999994</c:v>
                </c:pt>
                <c:pt idx="29">
                  <c:v>80.5</c:v>
                </c:pt>
                <c:pt idx="30">
                  <c:v>81.900000000000006</c:v>
                </c:pt>
                <c:pt idx="31">
                  <c:v>80.400000000000006</c:v>
                </c:pt>
                <c:pt idx="32">
                  <c:v>82.1</c:v>
                </c:pt>
                <c:pt idx="33">
                  <c:v>82.1</c:v>
                </c:pt>
                <c:pt idx="34">
                  <c:v>81.7</c:v>
                </c:pt>
                <c:pt idx="35">
                  <c:v>81.7</c:v>
                </c:pt>
                <c:pt idx="36">
                  <c:v>81</c:v>
                </c:pt>
                <c:pt idx="37">
                  <c:v>81.8</c:v>
                </c:pt>
                <c:pt idx="38">
                  <c:v>81.2</c:v>
                </c:pt>
                <c:pt idx="39">
                  <c:v>82.6</c:v>
                </c:pt>
                <c:pt idx="40">
                  <c:v>82.6</c:v>
                </c:pt>
                <c:pt idx="41">
                  <c:v>79.8</c:v>
                </c:pt>
                <c:pt idx="42">
                  <c:v>80.400000000000006</c:v>
                </c:pt>
              </c:numCache>
            </c:numRef>
          </c:xVal>
          <c:yVal>
            <c:numRef>
              <c:f>'Section 3'!$D$18:$D$60</c:f>
              <c:numCache>
                <c:formatCode>General</c:formatCode>
                <c:ptCount val="43"/>
                <c:pt idx="0">
                  <c:v>3.57</c:v>
                </c:pt>
                <c:pt idx="1">
                  <c:v>4.1500000000000004</c:v>
                </c:pt>
                <c:pt idx="2">
                  <c:v>5.12</c:v>
                </c:pt>
                <c:pt idx="3">
                  <c:v>5.12</c:v>
                </c:pt>
                <c:pt idx="4">
                  <c:v>5.12</c:v>
                </c:pt>
                <c:pt idx="5">
                  <c:v>5.13</c:v>
                </c:pt>
                <c:pt idx="6">
                  <c:v>5.28</c:v>
                </c:pt>
                <c:pt idx="7">
                  <c:v>5.51</c:v>
                </c:pt>
                <c:pt idx="8">
                  <c:v>5.54</c:v>
                </c:pt>
                <c:pt idx="9">
                  <c:v>5.87</c:v>
                </c:pt>
                <c:pt idx="10">
                  <c:v>5.87</c:v>
                </c:pt>
                <c:pt idx="11">
                  <c:v>5.87</c:v>
                </c:pt>
                <c:pt idx="12">
                  <c:v>5.97</c:v>
                </c:pt>
                <c:pt idx="13">
                  <c:v>5.99</c:v>
                </c:pt>
                <c:pt idx="14">
                  <c:v>6.37</c:v>
                </c:pt>
                <c:pt idx="15">
                  <c:v>6.38</c:v>
                </c:pt>
                <c:pt idx="16">
                  <c:v>6.4</c:v>
                </c:pt>
                <c:pt idx="17">
                  <c:v>6.4</c:v>
                </c:pt>
                <c:pt idx="18">
                  <c:v>6.46</c:v>
                </c:pt>
                <c:pt idx="19">
                  <c:v>6.66</c:v>
                </c:pt>
                <c:pt idx="20">
                  <c:v>6.86</c:v>
                </c:pt>
                <c:pt idx="21">
                  <c:v>6.94</c:v>
                </c:pt>
                <c:pt idx="22">
                  <c:v>6.94</c:v>
                </c:pt>
                <c:pt idx="23">
                  <c:v>6.94</c:v>
                </c:pt>
                <c:pt idx="24">
                  <c:v>6.94</c:v>
                </c:pt>
                <c:pt idx="25">
                  <c:v>6.94</c:v>
                </c:pt>
                <c:pt idx="26">
                  <c:v>6.94</c:v>
                </c:pt>
                <c:pt idx="27">
                  <c:v>7.07</c:v>
                </c:pt>
                <c:pt idx="28">
                  <c:v>7.07</c:v>
                </c:pt>
                <c:pt idx="29">
                  <c:v>7.09</c:v>
                </c:pt>
                <c:pt idx="30">
                  <c:v>7.12</c:v>
                </c:pt>
                <c:pt idx="31">
                  <c:v>7.16</c:v>
                </c:pt>
                <c:pt idx="32">
                  <c:v>7.22</c:v>
                </c:pt>
                <c:pt idx="33">
                  <c:v>7.22</c:v>
                </c:pt>
                <c:pt idx="34">
                  <c:v>7.23</c:v>
                </c:pt>
                <c:pt idx="35">
                  <c:v>7.23</c:v>
                </c:pt>
                <c:pt idx="36">
                  <c:v>7.29</c:v>
                </c:pt>
                <c:pt idx="37">
                  <c:v>7.35</c:v>
                </c:pt>
                <c:pt idx="38">
                  <c:v>7.44</c:v>
                </c:pt>
                <c:pt idx="39">
                  <c:v>7.56</c:v>
                </c:pt>
                <c:pt idx="40">
                  <c:v>7.56</c:v>
                </c:pt>
                <c:pt idx="41">
                  <c:v>7.64</c:v>
                </c:pt>
                <c:pt idx="42">
                  <c:v>7.8</c:v>
                </c:pt>
              </c:numCache>
            </c:numRef>
          </c:yVal>
          <c:smooth val="0"/>
          <c:extLst>
            <c:ext xmlns:c16="http://schemas.microsoft.com/office/drawing/2014/chart" uri="{C3380CC4-5D6E-409C-BE32-E72D297353CC}">
              <c16:uniqueId val="{00000000-6CA8-4480-A582-717F4C096160}"/>
            </c:ext>
          </c:extLst>
        </c:ser>
        <c:dLbls>
          <c:showLegendKey val="0"/>
          <c:showVal val="0"/>
          <c:showCatName val="0"/>
          <c:showSerName val="0"/>
          <c:showPercent val="0"/>
          <c:showBubbleSize val="0"/>
        </c:dLbls>
        <c:axId val="427191856"/>
        <c:axId val="427190192"/>
      </c:scatterChart>
      <c:valAx>
        <c:axId val="42719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190192"/>
        <c:crosses val="autoZero"/>
        <c:crossBetween val="midCat"/>
      </c:valAx>
      <c:valAx>
        <c:axId val="427190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19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'Section 4'!$D$36</c:f>
              <c:strCache>
                <c:ptCount val="1"/>
                <c:pt idx="0">
                  <c:v>artist.hotttnesss</c:v>
                </c:pt>
              </c:strCache>
            </c:strRef>
          </c:tx>
          <c:spPr>
            <a:ln w="19050" cap="rnd">
              <a:noFill/>
              <a:round/>
            </a:ln>
            <a:effectLst/>
          </c:spPr>
          <c:marker>
            <c:symbol val="circle"/>
            <c:size val="5"/>
            <c:spPr>
              <a:solidFill>
                <a:schemeClr val="accent1"/>
              </a:solidFill>
              <a:ln w="9525">
                <a:solidFill>
                  <a:schemeClr val="accent1"/>
                </a:solidFill>
              </a:ln>
              <a:effectLst/>
            </c:spPr>
          </c:marker>
          <c:xVal>
            <c:numRef>
              <c:f>'Section 4'!$C$37:$C$100</c:f>
              <c:numCache>
                <c:formatCode>General</c:formatCode>
                <c:ptCount val="64"/>
                <c:pt idx="0">
                  <c:v>0.593416049</c:v>
                </c:pt>
                <c:pt idx="1">
                  <c:v>0.35221281700000001</c:v>
                </c:pt>
                <c:pt idx="2">
                  <c:v>0.464481282</c:v>
                </c:pt>
                <c:pt idx="3">
                  <c:v>0.73106575600000001</c:v>
                </c:pt>
                <c:pt idx="4">
                  <c:v>0.593416049</c:v>
                </c:pt>
                <c:pt idx="5">
                  <c:v>0.68980059299999996</c:v>
                </c:pt>
                <c:pt idx="6">
                  <c:v>0.78086654600000005</c:v>
                </c:pt>
                <c:pt idx="7">
                  <c:v>0.611381595</c:v>
                </c:pt>
                <c:pt idx="8">
                  <c:v>0.83201177100000001</c:v>
                </c:pt>
                <c:pt idx="9">
                  <c:v>0.63641894799999998</c:v>
                </c:pt>
                <c:pt idx="10">
                  <c:v>0.35221281700000001</c:v>
                </c:pt>
                <c:pt idx="11">
                  <c:v>0.50690250000000003</c:v>
                </c:pt>
                <c:pt idx="12">
                  <c:v>0.62975160500000005</c:v>
                </c:pt>
                <c:pt idx="13">
                  <c:v>0.78041271000000001</c:v>
                </c:pt>
                <c:pt idx="14">
                  <c:v>0.45005356800000001</c:v>
                </c:pt>
                <c:pt idx="15">
                  <c:v>0.63393272599999995</c:v>
                </c:pt>
                <c:pt idx="16">
                  <c:v>0.65782688600000006</c:v>
                </c:pt>
                <c:pt idx="17">
                  <c:v>0.76456608400000003</c:v>
                </c:pt>
                <c:pt idx="18">
                  <c:v>0.51099304199999995</c:v>
                </c:pt>
                <c:pt idx="19">
                  <c:v>0.626803106</c:v>
                </c:pt>
                <c:pt idx="20">
                  <c:v>0.61265782400000002</c:v>
                </c:pt>
                <c:pt idx="21">
                  <c:v>0.806762596</c:v>
                </c:pt>
                <c:pt idx="22">
                  <c:v>0.66455997899999997</c:v>
                </c:pt>
                <c:pt idx="23">
                  <c:v>0.69062625600000005</c:v>
                </c:pt>
                <c:pt idx="24">
                  <c:v>0.494301824</c:v>
                </c:pt>
                <c:pt idx="25">
                  <c:v>0.59898550699999997</c:v>
                </c:pt>
                <c:pt idx="26">
                  <c:v>0.734630318</c:v>
                </c:pt>
                <c:pt idx="27">
                  <c:v>0.63749439200000002</c:v>
                </c:pt>
                <c:pt idx="28">
                  <c:v>0.78642708299999997</c:v>
                </c:pt>
                <c:pt idx="29">
                  <c:v>0.50979384599999999</c:v>
                </c:pt>
                <c:pt idx="30">
                  <c:v>0.68980059299999996</c:v>
                </c:pt>
                <c:pt idx="31">
                  <c:v>0.49930896699999999</c:v>
                </c:pt>
                <c:pt idx="32">
                  <c:v>0.626803106</c:v>
                </c:pt>
                <c:pt idx="33">
                  <c:v>0.90898429599999997</c:v>
                </c:pt>
                <c:pt idx="34">
                  <c:v>0.87721374600000002</c:v>
                </c:pt>
                <c:pt idx="35">
                  <c:v>0.575805715</c:v>
                </c:pt>
                <c:pt idx="36">
                  <c:v>0.85644892399999994</c:v>
                </c:pt>
                <c:pt idx="37">
                  <c:v>0.60981640299999995</c:v>
                </c:pt>
                <c:pt idx="38">
                  <c:v>0.56264200799999997</c:v>
                </c:pt>
                <c:pt idx="39">
                  <c:v>0.464481282</c:v>
                </c:pt>
                <c:pt idx="40">
                  <c:v>0.83996276800000003</c:v>
                </c:pt>
                <c:pt idx="41">
                  <c:v>0.789836439</c:v>
                </c:pt>
                <c:pt idx="42">
                  <c:v>0.64451969200000003</c:v>
                </c:pt>
                <c:pt idx="43">
                  <c:v>0.76822362499999997</c:v>
                </c:pt>
                <c:pt idx="44">
                  <c:v>0.59646774499999999</c:v>
                </c:pt>
                <c:pt idx="45">
                  <c:v>0.50995245099999997</c:v>
                </c:pt>
                <c:pt idx="46">
                  <c:v>0.53041242700000002</c:v>
                </c:pt>
                <c:pt idx="47">
                  <c:v>0.59833250000000004</c:v>
                </c:pt>
                <c:pt idx="48">
                  <c:v>0.61760869399999996</c:v>
                </c:pt>
                <c:pt idx="49">
                  <c:v>0.63643667199999998</c:v>
                </c:pt>
                <c:pt idx="50">
                  <c:v>0.73106575600000001</c:v>
                </c:pt>
                <c:pt idx="51">
                  <c:v>0.77149215000000004</c:v>
                </c:pt>
                <c:pt idx="52">
                  <c:v>0.64451969200000003</c:v>
                </c:pt>
                <c:pt idx="53">
                  <c:v>0.569988889</c:v>
                </c:pt>
                <c:pt idx="54">
                  <c:v>0.84096390099999996</c:v>
                </c:pt>
                <c:pt idx="55">
                  <c:v>0.40792493000000002</c:v>
                </c:pt>
                <c:pt idx="56">
                  <c:v>0.54140496900000001</c:v>
                </c:pt>
                <c:pt idx="57">
                  <c:v>0.79176169600000001</c:v>
                </c:pt>
                <c:pt idx="58">
                  <c:v>0.58543400999999995</c:v>
                </c:pt>
                <c:pt idx="59">
                  <c:v>0.82169731700000004</c:v>
                </c:pt>
                <c:pt idx="60">
                  <c:v>0.71610170500000003</c:v>
                </c:pt>
                <c:pt idx="61">
                  <c:v>0.45005356800000001</c:v>
                </c:pt>
                <c:pt idx="62">
                  <c:v>0.68645208300000005</c:v>
                </c:pt>
                <c:pt idx="63">
                  <c:v>0.67591955699999995</c:v>
                </c:pt>
              </c:numCache>
            </c:numRef>
          </c:xVal>
          <c:yVal>
            <c:numRef>
              <c:f>'Section 4'!$D$37:$D$100</c:f>
              <c:numCache>
                <c:formatCode>General</c:formatCode>
                <c:ptCount val="64"/>
                <c:pt idx="0">
                  <c:v>0.39570954800000002</c:v>
                </c:pt>
                <c:pt idx="1">
                  <c:v>0.29794926599999999</c:v>
                </c:pt>
                <c:pt idx="2">
                  <c:v>0</c:v>
                </c:pt>
                <c:pt idx="3">
                  <c:v>0.50987870800000001</c:v>
                </c:pt>
                <c:pt idx="4">
                  <c:v>0.39570954800000002</c:v>
                </c:pt>
                <c:pt idx="5">
                  <c:v>0.53384272700000002</c:v>
                </c:pt>
                <c:pt idx="6">
                  <c:v>0.460456543</c:v>
                </c:pt>
                <c:pt idx="7">
                  <c:v>0.445321878</c:v>
                </c:pt>
                <c:pt idx="8">
                  <c:v>0.67748247900000003</c:v>
                </c:pt>
                <c:pt idx="9">
                  <c:v>0.465499679</c:v>
                </c:pt>
                <c:pt idx="10">
                  <c:v>0.29794926599999999</c:v>
                </c:pt>
                <c:pt idx="11">
                  <c:v>0.34873669800000001</c:v>
                </c:pt>
                <c:pt idx="12">
                  <c:v>0.53141175200000001</c:v>
                </c:pt>
                <c:pt idx="13">
                  <c:v>0.369803828</c:v>
                </c:pt>
                <c:pt idx="14">
                  <c:v>0.39535279299999998</c:v>
                </c:pt>
                <c:pt idx="15">
                  <c:v>0.41652939999999999</c:v>
                </c:pt>
                <c:pt idx="16">
                  <c:v>0.45873080599999999</c:v>
                </c:pt>
                <c:pt idx="17">
                  <c:v>0.52749298099999997</c:v>
                </c:pt>
                <c:pt idx="18">
                  <c:v>0.37922286100000002</c:v>
                </c:pt>
                <c:pt idx="19">
                  <c:v>0.40523469099999998</c:v>
                </c:pt>
                <c:pt idx="20">
                  <c:v>0.45761117400000001</c:v>
                </c:pt>
                <c:pt idx="21">
                  <c:v>0.58009504499999998</c:v>
                </c:pt>
                <c:pt idx="22">
                  <c:v>0.397569595</c:v>
                </c:pt>
                <c:pt idx="23">
                  <c:v>0.42080184999999998</c:v>
                </c:pt>
                <c:pt idx="24">
                  <c:v>0.23904113900000001</c:v>
                </c:pt>
                <c:pt idx="25">
                  <c:v>0.40411691</c:v>
                </c:pt>
                <c:pt idx="26">
                  <c:v>0.495523045</c:v>
                </c:pt>
                <c:pt idx="27">
                  <c:v>0.46548900999999998</c:v>
                </c:pt>
                <c:pt idx="28">
                  <c:v>0.51222673799999996</c:v>
                </c:pt>
                <c:pt idx="29">
                  <c:v>0.40023719800000002</c:v>
                </c:pt>
                <c:pt idx="30">
                  <c:v>0.53384272700000002</c:v>
                </c:pt>
                <c:pt idx="31">
                  <c:v>0.44296818900000001</c:v>
                </c:pt>
                <c:pt idx="32">
                  <c:v>0.40523469099999998</c:v>
                </c:pt>
                <c:pt idx="33">
                  <c:v>0.56250667200000004</c:v>
                </c:pt>
                <c:pt idx="34">
                  <c:v>1.082502557</c:v>
                </c:pt>
                <c:pt idx="35">
                  <c:v>0.39717034200000001</c:v>
                </c:pt>
                <c:pt idx="36">
                  <c:v>0.85463782799999999</c:v>
                </c:pt>
                <c:pt idx="37">
                  <c:v>0.56038080499999998</c:v>
                </c:pt>
                <c:pt idx="38">
                  <c:v>0.44608393600000001</c:v>
                </c:pt>
                <c:pt idx="39">
                  <c:v>0</c:v>
                </c:pt>
                <c:pt idx="40">
                  <c:v>0.54188897199999997</c:v>
                </c:pt>
                <c:pt idx="41">
                  <c:v>0.564969253</c:v>
                </c:pt>
                <c:pt idx="42">
                  <c:v>0.40561898200000002</c:v>
                </c:pt>
                <c:pt idx="43">
                  <c:v>0.71253495300000003</c:v>
                </c:pt>
                <c:pt idx="44">
                  <c:v>0.377397659</c:v>
                </c:pt>
                <c:pt idx="45">
                  <c:v>0.36313240400000002</c:v>
                </c:pt>
                <c:pt idx="46">
                  <c:v>0.37110980199999999</c:v>
                </c:pt>
                <c:pt idx="47">
                  <c:v>0.320507918</c:v>
                </c:pt>
                <c:pt idx="48">
                  <c:v>0.40596736900000002</c:v>
                </c:pt>
                <c:pt idx="49">
                  <c:v>0.42909781200000002</c:v>
                </c:pt>
                <c:pt idx="50">
                  <c:v>0.50987870800000001</c:v>
                </c:pt>
                <c:pt idx="51">
                  <c:v>0.51734228599999998</c:v>
                </c:pt>
                <c:pt idx="52">
                  <c:v>0.40561898200000002</c:v>
                </c:pt>
                <c:pt idx="53">
                  <c:v>0.36681613400000002</c:v>
                </c:pt>
                <c:pt idx="54">
                  <c:v>0.59506940699999999</c:v>
                </c:pt>
                <c:pt idx="55">
                  <c:v>0.375367267</c:v>
                </c:pt>
                <c:pt idx="56">
                  <c:v>0.44644566200000002</c:v>
                </c:pt>
                <c:pt idx="57">
                  <c:v>0.47442817300000001</c:v>
                </c:pt>
                <c:pt idx="58">
                  <c:v>0.375367267</c:v>
                </c:pt>
                <c:pt idx="59">
                  <c:v>0.601729756</c:v>
                </c:pt>
                <c:pt idx="60">
                  <c:v>0.51452337800000003</c:v>
                </c:pt>
                <c:pt idx="61">
                  <c:v>0.39535279299999998</c:v>
                </c:pt>
                <c:pt idx="62">
                  <c:v>0.51725928300000001</c:v>
                </c:pt>
                <c:pt idx="63">
                  <c:v>0.51105435399999999</c:v>
                </c:pt>
              </c:numCache>
            </c:numRef>
          </c:yVal>
          <c:smooth val="0"/>
          <c:extLst>
            <c:ext xmlns:c16="http://schemas.microsoft.com/office/drawing/2014/chart" uri="{C3380CC4-5D6E-409C-BE32-E72D297353CC}">
              <c16:uniqueId val="{00000000-339C-4CA0-9661-A025EEF52B4A}"/>
            </c:ext>
          </c:extLst>
        </c:ser>
        <c:dLbls>
          <c:showLegendKey val="0"/>
          <c:showVal val="0"/>
          <c:showCatName val="0"/>
          <c:showSerName val="0"/>
          <c:showPercent val="0"/>
          <c:showBubbleSize val="0"/>
        </c:dLbls>
        <c:axId val="552654016"/>
        <c:axId val="746985328"/>
      </c:scatterChart>
      <c:valAx>
        <c:axId val="552654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985328"/>
        <c:crosses val="autoZero"/>
        <c:crossBetween val="midCat"/>
      </c:valAx>
      <c:valAx>
        <c:axId val="746985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654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27</xdr:row>
      <xdr:rowOff>53340</xdr:rowOff>
    </xdr:from>
    <xdr:to>
      <xdr:col>9</xdr:col>
      <xdr:colOff>624840</xdr:colOff>
      <xdr:row>48</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2022.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31</xdr:row>
      <xdr:rowOff>144780</xdr:rowOff>
    </xdr:from>
    <xdr:to>
      <xdr:col>6</xdr:col>
      <xdr:colOff>510541</xdr:colOff>
      <xdr:row>36</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335280</xdr:colOff>
      <xdr:row>17</xdr:row>
      <xdr:rowOff>7620</xdr:rowOff>
    </xdr:from>
    <xdr:to>
      <xdr:col>10</xdr:col>
      <xdr:colOff>7620</xdr:colOff>
      <xdr:row>33</xdr:row>
      <xdr:rowOff>45720</xdr:rowOff>
    </xdr:to>
    <xdr:sp macro="" textlink="">
      <xdr:nvSpPr>
        <xdr:cNvPr id="6" name="Rectangle 5">
          <a:extLst>
            <a:ext uri="{FF2B5EF4-FFF2-40B4-BE49-F238E27FC236}">
              <a16:creationId xmlns:a16="http://schemas.microsoft.com/office/drawing/2014/main" id="{12157D19-7572-4405-BBBF-B3F411AB1F07}"/>
            </a:ext>
          </a:extLst>
        </xdr:cNvPr>
        <xdr:cNvSpPr/>
      </xdr:nvSpPr>
      <xdr:spPr>
        <a:xfrm>
          <a:off x="3055620" y="3048000"/>
          <a:ext cx="502158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457200</xdr:colOff>
      <xdr:row>34</xdr:row>
      <xdr:rowOff>99060</xdr:rowOff>
    </xdr:from>
    <xdr:to>
      <xdr:col>7</xdr:col>
      <xdr:colOff>1478280</xdr:colOff>
      <xdr:row>49</xdr:row>
      <xdr:rowOff>99060</xdr:rowOff>
    </xdr:to>
    <xdr:graphicFrame macro="">
      <xdr:nvGraphicFramePr>
        <xdr:cNvPr id="9" name="Chart 8">
          <a:extLst>
            <a:ext uri="{FF2B5EF4-FFF2-40B4-BE49-F238E27FC236}">
              <a16:creationId xmlns:a16="http://schemas.microsoft.com/office/drawing/2014/main" id="{C33A2957-708B-4032-90BA-7B3AC12DF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xdr:colOff>
      <xdr:row>17</xdr:row>
      <xdr:rowOff>99060</xdr:rowOff>
    </xdr:from>
    <xdr:to>
      <xdr:col>7</xdr:col>
      <xdr:colOff>1539240</xdr:colOff>
      <xdr:row>32</xdr:row>
      <xdr:rowOff>99060</xdr:rowOff>
    </xdr:to>
    <xdr:graphicFrame macro="">
      <xdr:nvGraphicFramePr>
        <xdr:cNvPr id="8" name="Chart 7">
          <a:extLst>
            <a:ext uri="{FF2B5EF4-FFF2-40B4-BE49-F238E27FC236}">
              <a16:creationId xmlns:a16="http://schemas.microsoft.com/office/drawing/2014/main" id="{6DB9CAE6-9480-4CC8-8DF6-0CA6C7D0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167640</xdr:colOff>
      <xdr:row>25</xdr:row>
      <xdr:rowOff>33020</xdr:rowOff>
    </xdr:from>
    <xdr:to>
      <xdr:col>7</xdr:col>
      <xdr:colOff>3530600</xdr:colOff>
      <xdr:row>43</xdr:row>
      <xdr:rowOff>152400</xdr:rowOff>
    </xdr:to>
    <xdr:sp macro="" textlink="">
      <xdr:nvSpPr>
        <xdr:cNvPr id="5" name="Rectangle 4">
          <a:extLst>
            <a:ext uri="{FF2B5EF4-FFF2-40B4-BE49-F238E27FC236}">
              <a16:creationId xmlns:a16="http://schemas.microsoft.com/office/drawing/2014/main" id="{4FF94820-5DF0-4FFD-B7A4-AF9D00A33E63}"/>
            </a:ext>
          </a:extLst>
        </xdr:cNvPr>
        <xdr:cNvSpPr/>
      </xdr:nvSpPr>
      <xdr:spPr>
        <a:xfrm>
          <a:off x="3279140" y="5913120"/>
          <a:ext cx="6283960" cy="33197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220980</xdr:colOff>
      <xdr:row>15</xdr:row>
      <xdr:rowOff>160020</xdr:rowOff>
    </xdr:from>
    <xdr:to>
      <xdr:col>10</xdr:col>
      <xdr:colOff>121920</xdr:colOff>
      <xdr:row>34</xdr:row>
      <xdr:rowOff>7620</xdr:rowOff>
    </xdr:to>
    <xdr:sp macro="" textlink="">
      <xdr:nvSpPr>
        <xdr:cNvPr id="5" name="Rectangle 4">
          <a:extLst>
            <a:ext uri="{FF2B5EF4-FFF2-40B4-BE49-F238E27FC236}">
              <a16:creationId xmlns:a16="http://schemas.microsoft.com/office/drawing/2014/main" id="{9FD78979-474F-44D3-B1A9-2979A5058FCA}"/>
            </a:ext>
          </a:extLst>
        </xdr:cNvPr>
        <xdr:cNvSpPr/>
      </xdr:nvSpPr>
      <xdr:spPr>
        <a:xfrm>
          <a:off x="3505200" y="3093720"/>
          <a:ext cx="4236720" cy="332232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281940</xdr:colOff>
      <xdr:row>35</xdr:row>
      <xdr:rowOff>22860</xdr:rowOff>
    </xdr:from>
    <xdr:to>
      <xdr:col>8</xdr:col>
      <xdr:colOff>160020</xdr:colOff>
      <xdr:row>51</xdr:row>
      <xdr:rowOff>167640</xdr:rowOff>
    </xdr:to>
    <xdr:graphicFrame macro="">
      <xdr:nvGraphicFramePr>
        <xdr:cNvPr id="3" name="Chart 2">
          <a:extLst>
            <a:ext uri="{FF2B5EF4-FFF2-40B4-BE49-F238E27FC236}">
              <a16:creationId xmlns:a16="http://schemas.microsoft.com/office/drawing/2014/main" id="{2391AA7F-3FA1-4B3B-BB46-41BBF9661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320040</xdr:colOff>
      <xdr:row>16</xdr:row>
      <xdr:rowOff>76200</xdr:rowOff>
    </xdr:from>
    <xdr:to>
      <xdr:col>9</xdr:col>
      <xdr:colOff>7620</xdr:colOff>
      <xdr:row>33</xdr:row>
      <xdr:rowOff>22860</xdr:rowOff>
    </xdr:to>
    <xdr:graphicFrame macro="">
      <xdr:nvGraphicFramePr>
        <xdr:cNvPr id="6" name="Chart 5">
          <a:extLst>
            <a:ext uri="{FF2B5EF4-FFF2-40B4-BE49-F238E27FC236}">
              <a16:creationId xmlns:a16="http://schemas.microsoft.com/office/drawing/2014/main" id="{6F26EA24-EFC6-4625-9C9B-6C0DA87AD5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312420</xdr:colOff>
      <xdr:row>34</xdr:row>
      <xdr:rowOff>144780</xdr:rowOff>
    </xdr:from>
    <xdr:to>
      <xdr:col>11</xdr:col>
      <xdr:colOff>274320</xdr:colOff>
      <xdr:row>51</xdr:row>
      <xdr:rowOff>0</xdr:rowOff>
    </xdr:to>
    <xdr:sp macro="" textlink="">
      <xdr:nvSpPr>
        <xdr:cNvPr id="8" name="Rectangle 7">
          <a:extLst>
            <a:ext uri="{FF2B5EF4-FFF2-40B4-BE49-F238E27FC236}">
              <a16:creationId xmlns:a16="http://schemas.microsoft.com/office/drawing/2014/main" id="{0027DE14-0E15-4DCC-B335-4555A930BB91}"/>
            </a:ext>
          </a:extLst>
        </xdr:cNvPr>
        <xdr:cNvSpPr/>
      </xdr:nvSpPr>
      <xdr:spPr>
        <a:xfrm>
          <a:off x="3451860" y="6995160"/>
          <a:ext cx="494538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121920</xdr:colOff>
      <xdr:row>35</xdr:row>
      <xdr:rowOff>60960</xdr:rowOff>
    </xdr:from>
    <xdr:to>
      <xdr:col>8</xdr:col>
      <xdr:colOff>350520</xdr:colOff>
      <xdr:row>50</xdr:row>
      <xdr:rowOff>83820</xdr:rowOff>
    </xdr:to>
    <xdr:graphicFrame macro="">
      <xdr:nvGraphicFramePr>
        <xdr:cNvPr id="10" name="Chart 9">
          <a:extLst>
            <a:ext uri="{FF2B5EF4-FFF2-40B4-BE49-F238E27FC236}">
              <a16:creationId xmlns:a16="http://schemas.microsoft.com/office/drawing/2014/main" id="{FE4D83DD-5A86-4FB8-B12D-8915622D9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106680</xdr:colOff>
      <xdr:row>26</xdr:row>
      <xdr:rowOff>175260</xdr:rowOff>
    </xdr:from>
    <xdr:to>
      <xdr:col>10</xdr:col>
      <xdr:colOff>480060</xdr:colOff>
      <xdr:row>44</xdr:row>
      <xdr:rowOff>114300</xdr:rowOff>
    </xdr:to>
    <xdr:sp macro="" textlink="">
      <xdr:nvSpPr>
        <xdr:cNvPr id="7" name="Rectangle 6">
          <a:extLst>
            <a:ext uri="{FF2B5EF4-FFF2-40B4-BE49-F238E27FC236}">
              <a16:creationId xmlns:a16="http://schemas.microsoft.com/office/drawing/2014/main" id="{7A94E2AE-35F4-4A6C-BDB3-A4CDBE432114}"/>
            </a:ext>
          </a:extLst>
        </xdr:cNvPr>
        <xdr:cNvSpPr/>
      </xdr:nvSpPr>
      <xdr:spPr>
        <a:xfrm>
          <a:off x="4198620" y="7467600"/>
          <a:ext cx="4503420" cy="32308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rscotland.gov.uk/statistics-and-data/statistics/statistics-by-theme/vital-events/marriages-and-civil-partnerships/marriages-and-civil-partnership-time-series-dat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kaggle.com/datasets/ankanhore545/carbon-dioxide-emissions-of-the-worl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lenstore.co.uk/research/healthy-lifestyle-repor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hink.cs.vt.edu/corgis/csv/music/"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rscotland.gov.uk/statistics-and-data/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60"/>
  <sheetViews>
    <sheetView tabSelected="1" workbookViewId="0">
      <selection activeCell="A27" sqref="A27"/>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2"/>
      <c r="B1" s="2"/>
      <c r="C1" s="2"/>
      <c r="D1" s="2"/>
      <c r="E1" s="2"/>
      <c r="F1" s="2"/>
      <c r="G1" s="2"/>
      <c r="H1" s="2"/>
      <c r="I1" s="2"/>
      <c r="J1" s="2"/>
    </row>
    <row r="2" spans="1:10" ht="14.7" customHeight="1" x14ac:dyDescent="0.3">
      <c r="A2" s="105" t="s">
        <v>292</v>
      </c>
      <c r="B2" s="105"/>
      <c r="C2" s="105"/>
      <c r="D2" s="105"/>
      <c r="E2" s="105"/>
      <c r="F2" s="105"/>
      <c r="G2" s="105"/>
      <c r="H2" s="105"/>
      <c r="I2" s="105"/>
      <c r="J2" s="105"/>
    </row>
    <row r="3" spans="1:10" ht="14.7" customHeight="1" x14ac:dyDescent="0.3">
      <c r="A3" s="105"/>
      <c r="B3" s="105"/>
      <c r="C3" s="105"/>
      <c r="D3" s="105"/>
      <c r="E3" s="105"/>
      <c r="F3" s="105"/>
      <c r="G3" s="105"/>
      <c r="H3" s="105"/>
      <c r="I3" s="105"/>
      <c r="J3" s="105"/>
    </row>
    <row r="4" spans="1:10" ht="14.7" customHeight="1" x14ac:dyDescent="0.3">
      <c r="A4" s="105"/>
      <c r="B4" s="105"/>
      <c r="C4" s="105"/>
      <c r="D4" s="105"/>
      <c r="E4" s="105"/>
      <c r="F4" s="105"/>
      <c r="G4" s="105"/>
      <c r="H4" s="105"/>
      <c r="I4" s="105"/>
      <c r="J4" s="105"/>
    </row>
    <row r="5" spans="1:10" ht="14.7" customHeight="1" x14ac:dyDescent="0.3">
      <c r="A5" s="105"/>
      <c r="B5" s="105"/>
      <c r="C5" s="105"/>
      <c r="D5" s="105"/>
      <c r="E5" s="105"/>
      <c r="F5" s="105"/>
      <c r="G5" s="105"/>
      <c r="H5" s="105"/>
      <c r="I5" s="105"/>
      <c r="J5" s="105"/>
    </row>
    <row r="6" spans="1:10" ht="14.7" customHeight="1" x14ac:dyDescent="0.3">
      <c r="A6" s="105"/>
      <c r="B6" s="105"/>
      <c r="C6" s="105"/>
      <c r="D6" s="105"/>
      <c r="E6" s="105"/>
      <c r="F6" s="105"/>
      <c r="G6" s="105"/>
      <c r="H6" s="105"/>
      <c r="I6" s="105"/>
      <c r="J6" s="105"/>
    </row>
    <row r="7" spans="1:10" ht="14.7" customHeight="1" x14ac:dyDescent="0.3">
      <c r="A7" s="105"/>
      <c r="B7" s="105"/>
      <c r="C7" s="105"/>
      <c r="D7" s="105"/>
      <c r="E7" s="105"/>
      <c r="F7" s="105"/>
      <c r="G7" s="105"/>
      <c r="H7" s="105"/>
      <c r="I7" s="105"/>
      <c r="J7" s="105"/>
    </row>
    <row r="8" spans="1:10" ht="14.7" customHeight="1" x14ac:dyDescent="0.3">
      <c r="A8" s="105"/>
      <c r="B8" s="105"/>
      <c r="C8" s="105"/>
      <c r="D8" s="105"/>
      <c r="E8" s="105"/>
      <c r="F8" s="105"/>
      <c r="G8" s="105"/>
      <c r="H8" s="105"/>
      <c r="I8" s="105"/>
      <c r="J8" s="105"/>
    </row>
    <row r="9" spans="1:10" x14ac:dyDescent="0.3">
      <c r="A9" s="2"/>
      <c r="B9" s="2"/>
      <c r="C9" s="2"/>
      <c r="D9" s="2"/>
      <c r="E9" s="2"/>
      <c r="F9" s="2"/>
      <c r="G9" s="2"/>
      <c r="H9" s="2"/>
      <c r="I9" s="2"/>
      <c r="J9" s="2"/>
    </row>
    <row r="15" spans="1:10" x14ac:dyDescent="0.3">
      <c r="A15" s="2"/>
      <c r="B15" s="2"/>
      <c r="C15" s="2"/>
      <c r="D15" s="2"/>
      <c r="E15" s="2"/>
      <c r="F15" s="2"/>
      <c r="G15" s="2"/>
      <c r="H15" s="2"/>
      <c r="I15" s="2"/>
      <c r="J15" s="2"/>
    </row>
    <row r="18" spans="1:10" ht="25.95" customHeight="1" x14ac:dyDescent="0.3">
      <c r="C18" s="111" t="s">
        <v>0</v>
      </c>
      <c r="D18" s="112"/>
      <c r="E18" s="111" t="s">
        <v>1</v>
      </c>
      <c r="F18" s="112"/>
      <c r="G18" s="112"/>
      <c r="H18" s="113"/>
    </row>
    <row r="19" spans="1:10" ht="30" customHeight="1" x14ac:dyDescent="0.3">
      <c r="A19" s="7"/>
      <c r="B19" s="7"/>
      <c r="C19" s="106">
        <v>1</v>
      </c>
      <c r="D19" s="107"/>
      <c r="E19" s="108" t="s">
        <v>275</v>
      </c>
      <c r="F19" s="109"/>
      <c r="G19" s="109"/>
      <c r="H19" s="110"/>
      <c r="I19" s="7"/>
    </row>
    <row r="20" spans="1:10" ht="30" customHeight="1" x14ac:dyDescent="0.3">
      <c r="A20" s="7"/>
      <c r="B20" s="7"/>
      <c r="C20" s="114">
        <v>2</v>
      </c>
      <c r="D20" s="115"/>
      <c r="E20" s="116" t="s">
        <v>276</v>
      </c>
      <c r="F20" s="117"/>
      <c r="G20" s="117"/>
      <c r="H20" s="118"/>
      <c r="I20" s="7"/>
    </row>
    <row r="21" spans="1:10" ht="30" customHeight="1" x14ac:dyDescent="0.3">
      <c r="A21" s="7"/>
      <c r="B21" s="7"/>
      <c r="C21" s="114">
        <v>3</v>
      </c>
      <c r="D21" s="115"/>
      <c r="E21" s="116" t="s">
        <v>277</v>
      </c>
      <c r="F21" s="117"/>
      <c r="G21" s="117"/>
      <c r="H21" s="118"/>
      <c r="I21" s="7"/>
    </row>
    <row r="22" spans="1:10" ht="30" customHeight="1" x14ac:dyDescent="0.3">
      <c r="A22" s="7"/>
      <c r="B22" s="7"/>
      <c r="C22" s="114">
        <v>4</v>
      </c>
      <c r="D22" s="115"/>
      <c r="E22" s="116" t="s">
        <v>278</v>
      </c>
      <c r="F22" s="117"/>
      <c r="G22" s="117"/>
      <c r="H22" s="118"/>
      <c r="I22" s="7"/>
    </row>
    <row r="23" spans="1:10" ht="30" customHeight="1" x14ac:dyDescent="0.3">
      <c r="A23" s="7"/>
      <c r="B23" s="7"/>
      <c r="C23" s="100">
        <v>5</v>
      </c>
      <c r="D23" s="101"/>
      <c r="E23" s="102" t="s">
        <v>279</v>
      </c>
      <c r="F23" s="103"/>
      <c r="G23" s="103"/>
      <c r="H23" s="104"/>
      <c r="I23" s="7"/>
    </row>
    <row r="24" spans="1:10" ht="30" customHeight="1" x14ac:dyDescent="0.3">
      <c r="A24" s="7"/>
      <c r="B24" s="7"/>
      <c r="C24" s="16"/>
      <c r="D24" s="16"/>
      <c r="E24" s="18"/>
      <c r="F24" s="18"/>
      <c r="G24" s="18"/>
      <c r="H24" s="17"/>
      <c r="I24" s="7"/>
    </row>
    <row r="26" spans="1:10" x14ac:dyDescent="0.3">
      <c r="A26" s="1" t="s">
        <v>293</v>
      </c>
    </row>
    <row r="27" spans="1:10" x14ac:dyDescent="0.3">
      <c r="A27" s="2"/>
      <c r="B27" s="2"/>
      <c r="C27" s="2"/>
      <c r="D27" s="2"/>
      <c r="E27" s="2"/>
      <c r="F27" s="2"/>
      <c r="G27" s="2"/>
      <c r="H27" s="2"/>
      <c r="I27" s="2"/>
      <c r="J27" s="2"/>
    </row>
    <row r="30" spans="1:10" ht="15.6" x14ac:dyDescent="0.3">
      <c r="B30" s="9"/>
    </row>
    <row r="51" spans="1:10" x14ac:dyDescent="0.3">
      <c r="A51" s="2"/>
      <c r="B51" s="2"/>
      <c r="C51" s="2"/>
      <c r="D51" s="2"/>
      <c r="E51" s="2"/>
      <c r="F51" s="2"/>
      <c r="G51" s="2"/>
      <c r="H51" s="2"/>
      <c r="I51" s="2"/>
      <c r="J51" s="2"/>
    </row>
    <row r="53" spans="1:10" ht="34.200000000000003" customHeight="1" x14ac:dyDescent="0.3">
      <c r="A53" s="99" t="s">
        <v>2</v>
      </c>
      <c r="B53" s="99"/>
      <c r="C53" s="99"/>
      <c r="D53" s="99"/>
      <c r="E53" s="99"/>
      <c r="F53" s="99"/>
      <c r="G53" s="99"/>
      <c r="H53" s="99"/>
      <c r="I53" s="99"/>
      <c r="J53" s="99"/>
    </row>
    <row r="55" spans="1:10" ht="20.7" customHeight="1" x14ac:dyDescent="0.3">
      <c r="A55" s="98" t="s">
        <v>3</v>
      </c>
      <c r="B55" s="98"/>
      <c r="C55" s="98"/>
      <c r="D55" s="98"/>
      <c r="E55" s="98"/>
      <c r="F55" s="98"/>
      <c r="G55" s="98"/>
      <c r="H55" s="98"/>
      <c r="I55" s="98"/>
      <c r="J55" s="98"/>
    </row>
    <row r="56" spans="1:10" ht="27" customHeight="1" x14ac:dyDescent="0.3">
      <c r="A56" s="98" t="s">
        <v>4</v>
      </c>
      <c r="B56" s="98"/>
      <c r="C56" s="98"/>
      <c r="D56" s="98"/>
      <c r="E56" s="98"/>
      <c r="F56" s="98"/>
      <c r="G56" s="98"/>
      <c r="H56" s="98"/>
      <c r="I56" s="98"/>
      <c r="J56" s="98"/>
    </row>
    <row r="57" spans="1:10" ht="14.7" customHeight="1" x14ac:dyDescent="0.3">
      <c r="A57" s="98" t="s">
        <v>5</v>
      </c>
      <c r="B57" s="98"/>
      <c r="C57" s="98"/>
      <c r="D57" s="98"/>
      <c r="E57" s="98"/>
      <c r="F57" s="98"/>
      <c r="G57" s="98"/>
      <c r="H57" s="98"/>
      <c r="I57" s="98"/>
      <c r="J57" s="98"/>
    </row>
    <row r="58" spans="1:10" ht="14.7" customHeight="1" x14ac:dyDescent="0.3">
      <c r="A58" s="98" t="s">
        <v>6</v>
      </c>
      <c r="B58" s="98"/>
      <c r="C58" s="98"/>
      <c r="D58" s="98"/>
      <c r="E58" s="98"/>
      <c r="F58" s="98"/>
      <c r="G58" s="98"/>
      <c r="H58" s="98"/>
      <c r="I58" s="98"/>
      <c r="J58" s="98"/>
    </row>
    <row r="59" spans="1:10" ht="17.7" customHeight="1" x14ac:dyDescent="0.3">
      <c r="A59" s="98" t="s">
        <v>7</v>
      </c>
      <c r="B59" s="98"/>
      <c r="C59" s="98"/>
      <c r="D59" s="98"/>
      <c r="E59" s="98"/>
      <c r="F59" s="98"/>
      <c r="G59" s="98"/>
      <c r="H59" s="98"/>
      <c r="I59" s="98"/>
      <c r="J59" s="98"/>
    </row>
    <row r="60" spans="1:10" ht="14.7" customHeight="1" x14ac:dyDescent="0.3">
      <c r="A60" s="98" t="s">
        <v>8</v>
      </c>
      <c r="B60" s="98"/>
      <c r="C60" s="98"/>
      <c r="D60" s="98"/>
      <c r="E60" s="98"/>
      <c r="F60" s="98"/>
      <c r="G60" s="98"/>
      <c r="H60" s="98"/>
      <c r="I60" s="98"/>
      <c r="J60" s="98"/>
    </row>
  </sheetData>
  <mergeCells count="20">
    <mergeCell ref="C23:D23"/>
    <mergeCell ref="E23:H23"/>
    <mergeCell ref="A2:J8"/>
    <mergeCell ref="C19:D19"/>
    <mergeCell ref="E19:H19"/>
    <mergeCell ref="C18:D18"/>
    <mergeCell ref="E18:H18"/>
    <mergeCell ref="C20:D20"/>
    <mergeCell ref="E20:H20"/>
    <mergeCell ref="C21:D21"/>
    <mergeCell ref="E21:H21"/>
    <mergeCell ref="C22:D22"/>
    <mergeCell ref="E22:H22"/>
    <mergeCell ref="A59:J59"/>
    <mergeCell ref="A60:J60"/>
    <mergeCell ref="A53:J53"/>
    <mergeCell ref="A55:J55"/>
    <mergeCell ref="A56:J56"/>
    <mergeCell ref="A57:J57"/>
    <mergeCell ref="A58:J58"/>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65BF-FB4D-44CD-9AC3-9B263DA430BD}">
  <dimension ref="A1:J141"/>
  <sheetViews>
    <sheetView zoomScaleNormal="100" workbookViewId="0">
      <pane ySplit="2" topLeftCell="A3" activePane="bottomLeft" state="frozen"/>
      <selection pane="bottomLeft" activeCell="K1" sqref="K1"/>
    </sheetView>
  </sheetViews>
  <sheetFormatPr defaultColWidth="8.6640625" defaultRowHeight="14.4" x14ac:dyDescent="0.3"/>
  <cols>
    <col min="1" max="1" width="3" style="1" customWidth="1"/>
    <col min="2" max="4" width="12.21875" style="1" customWidth="1"/>
    <col min="5" max="5" width="6.88671875" style="1" customWidth="1"/>
    <col min="6" max="6" width="4.21875" style="1" customWidth="1"/>
    <col min="7" max="7" width="40.6640625" style="1" customWidth="1"/>
    <col min="8" max="8" width="23.1093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119" t="s">
        <v>77</v>
      </c>
      <c r="B2" s="119"/>
      <c r="C2" s="119"/>
      <c r="D2" s="119"/>
      <c r="E2" s="119"/>
      <c r="F2" s="119"/>
      <c r="G2" s="119"/>
      <c r="H2" s="119"/>
      <c r="I2" s="119"/>
      <c r="J2" s="23"/>
    </row>
    <row r="3" spans="1:10" ht="16.2" thickBot="1" x14ac:dyDescent="0.35">
      <c r="A3" s="4" t="s">
        <v>291</v>
      </c>
      <c r="B3" s="5"/>
      <c r="C3" s="5"/>
      <c r="D3" s="5"/>
      <c r="E3" s="5"/>
      <c r="F3" s="5"/>
      <c r="G3" s="5"/>
      <c r="H3" s="5"/>
      <c r="I3" s="5"/>
      <c r="J3" s="6"/>
    </row>
    <row r="4" spans="1:10" x14ac:dyDescent="0.3">
      <c r="A4" s="3"/>
      <c r="B4" s="3"/>
      <c r="C4" s="3"/>
      <c r="D4" s="3"/>
      <c r="E4" s="3"/>
      <c r="F4" s="3"/>
      <c r="G4" s="3"/>
      <c r="H4" s="3"/>
      <c r="I4" s="3"/>
      <c r="J4" s="3"/>
    </row>
    <row r="5" spans="1:10" ht="34.200000000000003" customHeight="1" x14ac:dyDescent="0.3">
      <c r="A5" s="8"/>
      <c r="B5" s="120" t="s">
        <v>84</v>
      </c>
      <c r="C5" s="120"/>
      <c r="D5" s="120"/>
      <c r="E5" s="120"/>
      <c r="F5" s="120"/>
      <c r="G5" s="120"/>
      <c r="H5" s="120"/>
    </row>
    <row r="6" spans="1:10" ht="9" customHeight="1" x14ac:dyDescent="0.3"/>
    <row r="7" spans="1:10" ht="15.6" x14ac:dyDescent="0.3">
      <c r="B7" s="30" t="s">
        <v>81</v>
      </c>
    </row>
    <row r="8" spans="1:10" ht="15.6" x14ac:dyDescent="0.3">
      <c r="B8" s="30" t="s">
        <v>82</v>
      </c>
    </row>
    <row r="9" spans="1:10" ht="15.6" x14ac:dyDescent="0.3">
      <c r="B9" s="30" t="s">
        <v>83</v>
      </c>
    </row>
    <row r="10" spans="1:10" ht="15.6" x14ac:dyDescent="0.3">
      <c r="B10" s="30" t="s">
        <v>280</v>
      </c>
    </row>
    <row r="11" spans="1:10" ht="15.6" x14ac:dyDescent="0.3">
      <c r="B11" s="30" t="s">
        <v>281</v>
      </c>
    </row>
    <row r="12" spans="1:10" ht="15.6" x14ac:dyDescent="0.3">
      <c r="B12" s="30" t="s">
        <v>282</v>
      </c>
    </row>
    <row r="13" spans="1:10" ht="15.6" x14ac:dyDescent="0.3">
      <c r="B13" s="30" t="s">
        <v>283</v>
      </c>
    </row>
    <row r="14" spans="1:10" ht="15.6" x14ac:dyDescent="0.3">
      <c r="B14" s="30" t="s">
        <v>284</v>
      </c>
    </row>
    <row r="15" spans="1:10" ht="15.6" x14ac:dyDescent="0.3">
      <c r="B15" s="30" t="s">
        <v>286</v>
      </c>
    </row>
    <row r="16" spans="1:10" ht="15.6" x14ac:dyDescent="0.3">
      <c r="B16" s="30" t="s">
        <v>285</v>
      </c>
    </row>
    <row r="18" spans="2:4" x14ac:dyDescent="0.3">
      <c r="B18" s="39" t="s">
        <v>78</v>
      </c>
      <c r="C18" s="87" t="s">
        <v>79</v>
      </c>
      <c r="D18" s="40" t="s">
        <v>80</v>
      </c>
    </row>
    <row r="19" spans="2:4" x14ac:dyDescent="0.3">
      <c r="B19" s="41">
        <v>1900</v>
      </c>
      <c r="C19" s="88"/>
      <c r="D19" s="45">
        <v>32444</v>
      </c>
    </row>
    <row r="20" spans="2:4" x14ac:dyDescent="0.3">
      <c r="B20" s="41">
        <v>1901</v>
      </c>
      <c r="C20" s="88"/>
      <c r="D20" s="45">
        <v>31387</v>
      </c>
    </row>
    <row r="21" spans="2:4" x14ac:dyDescent="0.3">
      <c r="B21" s="41">
        <v>1902</v>
      </c>
      <c r="C21" s="88"/>
      <c r="D21" s="45">
        <v>31913</v>
      </c>
    </row>
    <row r="22" spans="2:4" x14ac:dyDescent="0.3">
      <c r="B22" s="41">
        <v>1903</v>
      </c>
      <c r="C22" s="88"/>
      <c r="D22" s="45">
        <v>32351</v>
      </c>
    </row>
    <row r="23" spans="2:4" x14ac:dyDescent="0.3">
      <c r="B23" s="41">
        <v>1904</v>
      </c>
      <c r="C23" s="88"/>
      <c r="D23" s="45">
        <v>32271</v>
      </c>
    </row>
    <row r="24" spans="2:4" x14ac:dyDescent="0.3">
      <c r="B24" s="41">
        <v>1905</v>
      </c>
      <c r="C24" s="88"/>
      <c r="D24" s="45">
        <v>31270</v>
      </c>
    </row>
    <row r="25" spans="2:4" x14ac:dyDescent="0.3">
      <c r="B25" s="41">
        <v>1906</v>
      </c>
      <c r="C25" s="88"/>
      <c r="D25" s="45">
        <v>33142</v>
      </c>
    </row>
    <row r="26" spans="2:4" x14ac:dyDescent="0.3">
      <c r="B26" s="41">
        <v>1907</v>
      </c>
      <c r="C26" s="88"/>
      <c r="D26" s="45">
        <v>33298</v>
      </c>
    </row>
    <row r="27" spans="2:4" x14ac:dyDescent="0.3">
      <c r="B27" s="41">
        <v>1908</v>
      </c>
      <c r="C27" s="88"/>
      <c r="D27" s="45">
        <v>31606</v>
      </c>
    </row>
    <row r="28" spans="2:4" x14ac:dyDescent="0.3">
      <c r="B28" s="41">
        <v>1909</v>
      </c>
      <c r="C28" s="88"/>
      <c r="D28" s="45">
        <v>30108</v>
      </c>
    </row>
    <row r="29" spans="2:4" x14ac:dyDescent="0.3">
      <c r="B29" s="41">
        <v>1910</v>
      </c>
      <c r="C29" s="88"/>
      <c r="D29" s="45">
        <v>30902</v>
      </c>
    </row>
    <row r="30" spans="2:4" x14ac:dyDescent="0.3">
      <c r="B30" s="41">
        <v>1911</v>
      </c>
      <c r="C30" s="88"/>
      <c r="D30" s="45">
        <v>31844</v>
      </c>
    </row>
    <row r="31" spans="2:4" x14ac:dyDescent="0.3">
      <c r="B31" s="41">
        <v>1912</v>
      </c>
      <c r="C31" s="88"/>
      <c r="D31" s="45">
        <v>32506</v>
      </c>
    </row>
    <row r="32" spans="2:4" x14ac:dyDescent="0.3">
      <c r="B32" s="41">
        <v>1913</v>
      </c>
      <c r="C32" s="88"/>
      <c r="D32" s="45">
        <v>33676</v>
      </c>
    </row>
    <row r="33" spans="2:4" x14ac:dyDescent="0.3">
      <c r="B33" s="41">
        <v>1914</v>
      </c>
      <c r="C33" s="88"/>
      <c r="D33" s="45">
        <v>35028</v>
      </c>
    </row>
    <row r="34" spans="2:4" x14ac:dyDescent="0.3">
      <c r="B34" s="41">
        <v>1915</v>
      </c>
      <c r="C34" s="88"/>
      <c r="D34" s="45">
        <v>36233</v>
      </c>
    </row>
    <row r="35" spans="2:4" x14ac:dyDescent="0.3">
      <c r="B35" s="41">
        <v>1916</v>
      </c>
      <c r="C35" s="88"/>
      <c r="D35" s="45">
        <v>31419</v>
      </c>
    </row>
    <row r="36" spans="2:4" x14ac:dyDescent="0.3">
      <c r="B36" s="41">
        <v>1917</v>
      </c>
      <c r="C36" s="88"/>
      <c r="D36" s="45">
        <v>30421</v>
      </c>
    </row>
    <row r="37" spans="2:4" x14ac:dyDescent="0.3">
      <c r="B37" s="41">
        <v>1918</v>
      </c>
      <c r="C37" s="88"/>
      <c r="D37" s="45">
        <v>34529</v>
      </c>
    </row>
    <row r="38" spans="2:4" x14ac:dyDescent="0.3">
      <c r="B38" s="41">
        <v>1919</v>
      </c>
      <c r="C38" s="88"/>
      <c r="D38" s="45">
        <v>44060</v>
      </c>
    </row>
    <row r="39" spans="2:4" x14ac:dyDescent="0.3">
      <c r="B39" s="41">
        <v>1920</v>
      </c>
      <c r="C39" s="88"/>
      <c r="D39" s="45">
        <v>46754</v>
      </c>
    </row>
    <row r="40" spans="2:4" x14ac:dyDescent="0.3">
      <c r="B40" s="41">
        <v>1921</v>
      </c>
      <c r="C40" s="88"/>
      <c r="D40" s="45">
        <v>39243</v>
      </c>
    </row>
    <row r="41" spans="2:4" x14ac:dyDescent="0.3">
      <c r="B41" s="41">
        <v>1922</v>
      </c>
      <c r="C41" s="88"/>
      <c r="D41" s="45">
        <v>34375</v>
      </c>
    </row>
    <row r="42" spans="2:4" x14ac:dyDescent="0.3">
      <c r="B42" s="41">
        <v>1923</v>
      </c>
      <c r="C42" s="88"/>
      <c r="D42" s="45">
        <v>35200</v>
      </c>
    </row>
    <row r="43" spans="2:4" x14ac:dyDescent="0.3">
      <c r="B43" s="41">
        <v>1924</v>
      </c>
      <c r="C43" s="88"/>
      <c r="D43" s="45">
        <v>32328</v>
      </c>
    </row>
    <row r="44" spans="2:4" x14ac:dyDescent="0.3">
      <c r="B44" s="41">
        <v>1925</v>
      </c>
      <c r="C44" s="88"/>
      <c r="D44" s="45">
        <v>32456</v>
      </c>
    </row>
    <row r="45" spans="2:4" x14ac:dyDescent="0.3">
      <c r="B45" s="41">
        <v>1926</v>
      </c>
      <c r="C45" s="88"/>
      <c r="D45" s="45">
        <v>31244</v>
      </c>
    </row>
    <row r="46" spans="2:4" x14ac:dyDescent="0.3">
      <c r="B46" s="41">
        <v>1927</v>
      </c>
      <c r="C46" s="88"/>
      <c r="D46" s="45">
        <v>32553</v>
      </c>
    </row>
    <row r="47" spans="2:4" x14ac:dyDescent="0.3">
      <c r="B47" s="41">
        <v>1928</v>
      </c>
      <c r="C47" s="88"/>
      <c r="D47" s="45">
        <v>32948</v>
      </c>
    </row>
    <row r="48" spans="2:4" x14ac:dyDescent="0.3">
      <c r="B48" s="41">
        <v>1929</v>
      </c>
      <c r="C48" s="88"/>
      <c r="D48" s="45">
        <v>32967</v>
      </c>
    </row>
    <row r="49" spans="2:4" x14ac:dyDescent="0.3">
      <c r="B49" s="41">
        <v>1930</v>
      </c>
      <c r="C49" s="88"/>
      <c r="D49" s="45">
        <v>33315</v>
      </c>
    </row>
    <row r="50" spans="2:4" x14ac:dyDescent="0.3">
      <c r="B50" s="41">
        <v>1931</v>
      </c>
      <c r="C50" s="88"/>
      <c r="D50" s="45">
        <v>32652</v>
      </c>
    </row>
    <row r="51" spans="2:4" x14ac:dyDescent="0.3">
      <c r="B51" s="41">
        <v>1932</v>
      </c>
      <c r="C51" s="88"/>
      <c r="D51" s="45">
        <v>33157</v>
      </c>
    </row>
    <row r="52" spans="2:4" x14ac:dyDescent="0.3">
      <c r="B52" s="41">
        <v>1933</v>
      </c>
      <c r="C52" s="88"/>
      <c r="D52" s="45">
        <v>34201</v>
      </c>
    </row>
    <row r="53" spans="2:4" x14ac:dyDescent="0.3">
      <c r="B53" s="41">
        <v>1934</v>
      </c>
      <c r="C53" s="88"/>
      <c r="D53" s="45">
        <v>36934</v>
      </c>
    </row>
    <row r="54" spans="2:4" x14ac:dyDescent="0.3">
      <c r="B54" s="41">
        <v>1935</v>
      </c>
      <c r="C54" s="88"/>
      <c r="D54" s="45">
        <v>37988</v>
      </c>
    </row>
    <row r="55" spans="2:4" x14ac:dyDescent="0.3">
      <c r="B55" s="41">
        <v>1936</v>
      </c>
      <c r="C55" s="88"/>
      <c r="D55" s="45">
        <v>37896</v>
      </c>
    </row>
    <row r="56" spans="2:4" x14ac:dyDescent="0.3">
      <c r="B56" s="41">
        <v>1937</v>
      </c>
      <c r="C56" s="88"/>
      <c r="D56" s="45">
        <v>38334</v>
      </c>
    </row>
    <row r="57" spans="2:4" x14ac:dyDescent="0.3">
      <c r="B57" s="41">
        <v>1938</v>
      </c>
      <c r="C57" s="88"/>
      <c r="D57" s="45">
        <v>38716</v>
      </c>
    </row>
    <row r="58" spans="2:4" x14ac:dyDescent="0.3">
      <c r="B58" s="41">
        <v>1939</v>
      </c>
      <c r="C58" s="88"/>
      <c r="D58" s="45">
        <v>46236</v>
      </c>
    </row>
    <row r="59" spans="2:4" x14ac:dyDescent="0.3">
      <c r="B59" s="41">
        <v>1940</v>
      </c>
      <c r="C59" s="88"/>
      <c r="D59" s="45">
        <v>53522</v>
      </c>
    </row>
    <row r="60" spans="2:4" x14ac:dyDescent="0.3">
      <c r="B60" s="41">
        <v>1941</v>
      </c>
      <c r="C60" s="88"/>
      <c r="D60" s="45">
        <v>47620</v>
      </c>
    </row>
    <row r="61" spans="2:4" x14ac:dyDescent="0.3">
      <c r="B61" s="41">
        <v>1942</v>
      </c>
      <c r="C61" s="88"/>
      <c r="D61" s="45">
        <v>47402</v>
      </c>
    </row>
    <row r="62" spans="2:4" x14ac:dyDescent="0.3">
      <c r="B62" s="41">
        <v>1943</v>
      </c>
      <c r="C62" s="88"/>
      <c r="D62" s="45">
        <v>38177</v>
      </c>
    </row>
    <row r="63" spans="2:4" x14ac:dyDescent="0.3">
      <c r="B63" s="41">
        <v>1944</v>
      </c>
      <c r="C63" s="88"/>
      <c r="D63" s="45">
        <v>37017</v>
      </c>
    </row>
    <row r="64" spans="2:4" x14ac:dyDescent="0.3">
      <c r="B64" s="41">
        <v>1945</v>
      </c>
      <c r="C64" s="88"/>
      <c r="D64" s="45">
        <v>48642</v>
      </c>
    </row>
    <row r="65" spans="2:4" x14ac:dyDescent="0.3">
      <c r="B65" s="41">
        <v>1946</v>
      </c>
      <c r="C65" s="88"/>
      <c r="D65" s="45">
        <v>45785</v>
      </c>
    </row>
    <row r="66" spans="2:4" x14ac:dyDescent="0.3">
      <c r="B66" s="41">
        <v>1947</v>
      </c>
      <c r="C66" s="88"/>
      <c r="D66" s="45">
        <v>44360</v>
      </c>
    </row>
    <row r="67" spans="2:4" x14ac:dyDescent="0.3">
      <c r="B67" s="41">
        <v>1948</v>
      </c>
      <c r="C67" s="88"/>
      <c r="D67" s="45">
        <v>43718</v>
      </c>
    </row>
    <row r="68" spans="2:4" x14ac:dyDescent="0.3">
      <c r="B68" s="41">
        <v>1949</v>
      </c>
      <c r="C68" s="88"/>
      <c r="D68" s="45">
        <v>41708</v>
      </c>
    </row>
    <row r="69" spans="2:4" x14ac:dyDescent="0.3">
      <c r="B69" s="41">
        <v>1950</v>
      </c>
      <c r="C69" s="88"/>
      <c r="D69" s="45">
        <v>40459</v>
      </c>
    </row>
    <row r="70" spans="2:4" x14ac:dyDescent="0.3">
      <c r="B70" s="41">
        <v>1951</v>
      </c>
      <c r="C70" s="88"/>
      <c r="D70" s="45">
        <v>41361</v>
      </c>
    </row>
    <row r="71" spans="2:4" x14ac:dyDescent="0.3">
      <c r="B71" s="41">
        <v>1952</v>
      </c>
      <c r="C71" s="88"/>
      <c r="D71" s="45">
        <v>41154</v>
      </c>
    </row>
    <row r="72" spans="2:4" x14ac:dyDescent="0.3">
      <c r="B72" s="41">
        <v>1953</v>
      </c>
      <c r="C72" s="88"/>
      <c r="D72" s="45">
        <v>40902</v>
      </c>
    </row>
    <row r="73" spans="2:4" x14ac:dyDescent="0.3">
      <c r="B73" s="41">
        <v>1954</v>
      </c>
      <c r="C73" s="88"/>
      <c r="D73" s="45">
        <v>41974</v>
      </c>
    </row>
    <row r="74" spans="2:4" x14ac:dyDescent="0.3">
      <c r="B74" s="41">
        <v>1955</v>
      </c>
      <c r="C74" s="88"/>
      <c r="D74" s="45">
        <v>43199</v>
      </c>
    </row>
    <row r="75" spans="2:4" x14ac:dyDescent="0.3">
      <c r="B75" s="41">
        <v>1956</v>
      </c>
      <c r="C75" s="88"/>
      <c r="D75" s="45">
        <v>43963</v>
      </c>
    </row>
    <row r="76" spans="2:4" x14ac:dyDescent="0.3">
      <c r="B76" s="41">
        <v>1957</v>
      </c>
      <c r="C76" s="88"/>
      <c r="D76" s="45">
        <v>42661</v>
      </c>
    </row>
    <row r="77" spans="2:4" x14ac:dyDescent="0.3">
      <c r="B77" s="41">
        <v>1958</v>
      </c>
      <c r="C77" s="88"/>
      <c r="D77" s="45">
        <v>41186</v>
      </c>
    </row>
    <row r="78" spans="2:4" x14ac:dyDescent="0.3">
      <c r="B78" s="41">
        <v>1959</v>
      </c>
      <c r="C78" s="88"/>
      <c r="D78" s="45">
        <v>40442</v>
      </c>
    </row>
    <row r="79" spans="2:4" x14ac:dyDescent="0.3">
      <c r="B79" s="41">
        <v>1960</v>
      </c>
      <c r="C79" s="88"/>
      <c r="D79" s="45">
        <v>40103</v>
      </c>
    </row>
    <row r="80" spans="2:4" x14ac:dyDescent="0.3">
      <c r="B80" s="41">
        <v>1961</v>
      </c>
      <c r="C80" s="88"/>
      <c r="D80" s="45">
        <v>40562</v>
      </c>
    </row>
    <row r="81" spans="2:4" x14ac:dyDescent="0.3">
      <c r="B81" s="41">
        <v>1962</v>
      </c>
      <c r="C81" s="88"/>
      <c r="D81" s="45">
        <v>40244</v>
      </c>
    </row>
    <row r="82" spans="2:4" x14ac:dyDescent="0.3">
      <c r="B82" s="41">
        <v>1963</v>
      </c>
      <c r="C82" s="88"/>
      <c r="D82" s="45">
        <v>39653</v>
      </c>
    </row>
    <row r="83" spans="2:4" x14ac:dyDescent="0.3">
      <c r="B83" s="41">
        <v>1964</v>
      </c>
      <c r="C83" s="88"/>
      <c r="D83" s="45">
        <v>40242</v>
      </c>
    </row>
    <row r="84" spans="2:4" x14ac:dyDescent="0.3">
      <c r="B84" s="41">
        <v>1965</v>
      </c>
      <c r="C84" s="88"/>
      <c r="D84" s="45">
        <v>40475</v>
      </c>
    </row>
    <row r="85" spans="2:4" x14ac:dyDescent="0.3">
      <c r="B85" s="41">
        <v>1966</v>
      </c>
      <c r="C85" s="88"/>
      <c r="D85" s="45">
        <v>41851</v>
      </c>
    </row>
    <row r="86" spans="2:4" x14ac:dyDescent="0.3">
      <c r="B86" s="41">
        <v>1967</v>
      </c>
      <c r="C86" s="88"/>
      <c r="D86" s="45">
        <v>42116</v>
      </c>
    </row>
    <row r="87" spans="2:4" x14ac:dyDescent="0.3">
      <c r="B87" s="41">
        <v>1968</v>
      </c>
      <c r="C87" s="88"/>
      <c r="D87" s="45">
        <v>43696</v>
      </c>
    </row>
    <row r="88" spans="2:4" x14ac:dyDescent="0.3">
      <c r="B88" s="41">
        <v>1969</v>
      </c>
      <c r="C88" s="88"/>
      <c r="D88" s="45">
        <v>43294</v>
      </c>
    </row>
    <row r="89" spans="2:4" x14ac:dyDescent="0.3">
      <c r="B89" s="41">
        <v>1970</v>
      </c>
      <c r="C89" s="88"/>
      <c r="D89" s="45">
        <v>43203</v>
      </c>
    </row>
    <row r="90" spans="2:4" x14ac:dyDescent="0.3">
      <c r="B90" s="41">
        <v>1971</v>
      </c>
      <c r="C90" s="88"/>
      <c r="D90" s="45">
        <v>42500</v>
      </c>
    </row>
    <row r="91" spans="2:4" x14ac:dyDescent="0.3">
      <c r="B91" s="41">
        <v>1972</v>
      </c>
      <c r="C91" s="88"/>
      <c r="D91" s="45">
        <v>42139</v>
      </c>
    </row>
    <row r="92" spans="2:4" x14ac:dyDescent="0.3">
      <c r="B92" s="41">
        <v>1973</v>
      </c>
      <c r="C92" s="88"/>
      <c r="D92" s="45">
        <v>42018</v>
      </c>
    </row>
    <row r="93" spans="2:4" x14ac:dyDescent="0.3">
      <c r="B93" s="41">
        <v>1974</v>
      </c>
      <c r="C93" s="88"/>
      <c r="D93" s="45">
        <v>41174</v>
      </c>
    </row>
    <row r="94" spans="2:4" x14ac:dyDescent="0.3">
      <c r="B94" s="41">
        <v>1975</v>
      </c>
      <c r="C94" s="88"/>
      <c r="D94" s="45">
        <v>39191</v>
      </c>
    </row>
    <row r="95" spans="2:4" x14ac:dyDescent="0.3">
      <c r="B95" s="41">
        <v>1976</v>
      </c>
      <c r="C95" s="88"/>
      <c r="D95" s="45">
        <v>37543</v>
      </c>
    </row>
    <row r="96" spans="2:4" x14ac:dyDescent="0.3">
      <c r="B96" s="41">
        <v>1977</v>
      </c>
      <c r="C96" s="88"/>
      <c r="D96" s="45">
        <v>37288</v>
      </c>
    </row>
    <row r="97" spans="2:4" x14ac:dyDescent="0.3">
      <c r="B97" s="41">
        <v>1978</v>
      </c>
      <c r="C97" s="88"/>
      <c r="D97" s="45">
        <v>37814</v>
      </c>
    </row>
    <row r="98" spans="2:4" x14ac:dyDescent="0.3">
      <c r="B98" s="41">
        <v>1979</v>
      </c>
      <c r="C98" s="88"/>
      <c r="D98" s="45">
        <v>37860</v>
      </c>
    </row>
    <row r="99" spans="2:4" x14ac:dyDescent="0.3">
      <c r="B99" s="41">
        <v>1980</v>
      </c>
      <c r="C99" s="88"/>
      <c r="D99" s="45">
        <v>38501</v>
      </c>
    </row>
    <row r="100" spans="2:4" x14ac:dyDescent="0.3">
      <c r="B100" s="41">
        <v>1981</v>
      </c>
      <c r="C100" s="88"/>
      <c r="D100" s="45">
        <v>36237</v>
      </c>
    </row>
    <row r="101" spans="2:4" x14ac:dyDescent="0.3">
      <c r="B101" s="41">
        <v>1982</v>
      </c>
      <c r="C101" s="88"/>
      <c r="D101" s="45">
        <v>34942</v>
      </c>
    </row>
    <row r="102" spans="2:4" x14ac:dyDescent="0.3">
      <c r="B102" s="41">
        <v>1983</v>
      </c>
      <c r="C102" s="88"/>
      <c r="D102" s="45">
        <v>34962</v>
      </c>
    </row>
    <row r="103" spans="2:4" x14ac:dyDescent="0.3">
      <c r="B103" s="41">
        <v>1984</v>
      </c>
      <c r="C103" s="88"/>
      <c r="D103" s="45">
        <v>36253</v>
      </c>
    </row>
    <row r="104" spans="2:4" x14ac:dyDescent="0.3">
      <c r="B104" s="41">
        <v>1985</v>
      </c>
      <c r="C104" s="88"/>
      <c r="D104" s="45">
        <v>36385</v>
      </c>
    </row>
    <row r="105" spans="2:4" x14ac:dyDescent="0.3">
      <c r="B105" s="41">
        <v>1986</v>
      </c>
      <c r="C105" s="88"/>
      <c r="D105" s="45">
        <v>35790</v>
      </c>
    </row>
    <row r="106" spans="2:4" x14ac:dyDescent="0.3">
      <c r="B106" s="41">
        <v>1987</v>
      </c>
      <c r="C106" s="88"/>
      <c r="D106" s="45">
        <v>35813</v>
      </c>
    </row>
    <row r="107" spans="2:4" x14ac:dyDescent="0.3">
      <c r="B107" s="41">
        <v>1988</v>
      </c>
      <c r="C107" s="88"/>
      <c r="D107" s="45">
        <v>35599</v>
      </c>
    </row>
    <row r="108" spans="2:4" x14ac:dyDescent="0.3">
      <c r="B108" s="41">
        <v>1989</v>
      </c>
      <c r="C108" s="88"/>
      <c r="D108" s="45">
        <v>35326</v>
      </c>
    </row>
    <row r="109" spans="2:4" x14ac:dyDescent="0.3">
      <c r="B109" s="41">
        <v>1990</v>
      </c>
      <c r="C109" s="88"/>
      <c r="D109" s="45">
        <v>34672</v>
      </c>
    </row>
    <row r="110" spans="2:4" x14ac:dyDescent="0.3">
      <c r="B110" s="41">
        <v>1991</v>
      </c>
      <c r="C110" s="88"/>
      <c r="D110" s="45">
        <v>33762</v>
      </c>
    </row>
    <row r="111" spans="2:4" x14ac:dyDescent="0.3">
      <c r="B111" s="41">
        <v>1992</v>
      </c>
      <c r="C111" s="88"/>
      <c r="D111" s="45">
        <v>35057</v>
      </c>
    </row>
    <row r="112" spans="2:4" x14ac:dyDescent="0.3">
      <c r="B112" s="41">
        <v>1993</v>
      </c>
      <c r="C112" s="88"/>
      <c r="D112" s="45">
        <v>33366</v>
      </c>
    </row>
    <row r="113" spans="2:4" x14ac:dyDescent="0.3">
      <c r="B113" s="41">
        <v>1994</v>
      </c>
      <c r="C113" s="88"/>
      <c r="D113" s="45">
        <v>31480</v>
      </c>
    </row>
    <row r="114" spans="2:4" x14ac:dyDescent="0.3">
      <c r="B114" s="41">
        <v>1995</v>
      </c>
      <c r="C114" s="88"/>
      <c r="D114" s="45">
        <v>30663</v>
      </c>
    </row>
    <row r="115" spans="2:4" x14ac:dyDescent="0.3">
      <c r="B115" s="41">
        <v>1996</v>
      </c>
      <c r="C115" s="88"/>
      <c r="D115" s="45">
        <v>30241</v>
      </c>
    </row>
    <row r="116" spans="2:4" x14ac:dyDescent="0.3">
      <c r="B116" s="41">
        <v>1997</v>
      </c>
      <c r="C116" s="88"/>
      <c r="D116" s="45">
        <v>29611</v>
      </c>
    </row>
    <row r="117" spans="2:4" x14ac:dyDescent="0.3">
      <c r="B117" s="41">
        <v>1998</v>
      </c>
      <c r="C117" s="88"/>
      <c r="D117" s="45">
        <v>29668</v>
      </c>
    </row>
    <row r="118" spans="2:4" x14ac:dyDescent="0.3">
      <c r="B118" s="41">
        <v>1999</v>
      </c>
      <c r="C118" s="88"/>
      <c r="D118" s="45">
        <v>29940</v>
      </c>
    </row>
    <row r="119" spans="2:4" x14ac:dyDescent="0.3">
      <c r="B119" s="41">
        <v>2000</v>
      </c>
      <c r="C119" s="88"/>
      <c r="D119" s="45">
        <v>30367</v>
      </c>
    </row>
    <row r="120" spans="2:4" x14ac:dyDescent="0.3">
      <c r="B120" s="41">
        <v>2001</v>
      </c>
      <c r="C120" s="88"/>
      <c r="D120" s="45">
        <v>29621</v>
      </c>
    </row>
    <row r="121" spans="2:4" x14ac:dyDescent="0.3">
      <c r="B121" s="42">
        <v>2002</v>
      </c>
      <c r="C121" s="88"/>
      <c r="D121" s="45">
        <v>29826</v>
      </c>
    </row>
    <row r="122" spans="2:4" x14ac:dyDescent="0.3">
      <c r="B122" s="42">
        <v>2003</v>
      </c>
      <c r="C122" s="88"/>
      <c r="D122" s="45">
        <v>30757</v>
      </c>
    </row>
    <row r="123" spans="2:4" x14ac:dyDescent="0.3">
      <c r="B123" s="42">
        <v>2004</v>
      </c>
      <c r="C123" s="88"/>
      <c r="D123" s="45">
        <v>32154</v>
      </c>
    </row>
    <row r="124" spans="2:4" x14ac:dyDescent="0.3">
      <c r="B124" s="42">
        <v>2005</v>
      </c>
      <c r="C124" s="88"/>
      <c r="D124" s="45">
        <v>30881</v>
      </c>
    </row>
    <row r="125" spans="2:4" x14ac:dyDescent="0.3">
      <c r="B125" s="42">
        <v>2006</v>
      </c>
      <c r="C125" s="89"/>
      <c r="D125" s="45">
        <v>29898</v>
      </c>
    </row>
    <row r="126" spans="2:4" x14ac:dyDescent="0.3">
      <c r="B126" s="42">
        <v>2007</v>
      </c>
      <c r="C126" s="88"/>
      <c r="D126" s="45">
        <v>29866</v>
      </c>
    </row>
    <row r="127" spans="2:4" x14ac:dyDescent="0.3">
      <c r="B127" s="42">
        <v>2008</v>
      </c>
      <c r="C127" s="88"/>
      <c r="D127" s="45">
        <v>28903</v>
      </c>
    </row>
    <row r="128" spans="2:4" x14ac:dyDescent="0.3">
      <c r="B128" s="42">
        <v>2009</v>
      </c>
      <c r="C128" s="88"/>
      <c r="D128" s="45">
        <v>27524</v>
      </c>
    </row>
    <row r="129" spans="2:4" x14ac:dyDescent="0.3">
      <c r="B129" s="42">
        <v>2010</v>
      </c>
      <c r="C129" s="88"/>
      <c r="D129" s="45">
        <v>28480</v>
      </c>
    </row>
    <row r="130" spans="2:4" x14ac:dyDescent="0.3">
      <c r="B130" s="42">
        <v>2011</v>
      </c>
      <c r="C130" s="88"/>
      <c r="D130" s="45">
        <v>29135</v>
      </c>
    </row>
    <row r="131" spans="2:4" x14ac:dyDescent="0.3">
      <c r="B131" s="42">
        <v>2012</v>
      </c>
      <c r="C131" s="88"/>
      <c r="D131" s="45">
        <v>30534</v>
      </c>
    </row>
    <row r="132" spans="2:4" x14ac:dyDescent="0.3">
      <c r="B132" s="42">
        <v>2013</v>
      </c>
      <c r="C132" s="88"/>
      <c r="D132" s="45">
        <v>27547</v>
      </c>
    </row>
    <row r="133" spans="2:4" x14ac:dyDescent="0.3">
      <c r="B133" s="42">
        <v>2014</v>
      </c>
      <c r="C133" s="88"/>
      <c r="D133" s="45">
        <v>29069</v>
      </c>
    </row>
    <row r="134" spans="2:4" x14ac:dyDescent="0.3">
      <c r="B134" s="42">
        <v>2015</v>
      </c>
      <c r="C134" s="88"/>
      <c r="D134" s="45">
        <v>29691</v>
      </c>
    </row>
    <row r="135" spans="2:4" x14ac:dyDescent="0.3">
      <c r="B135" s="42">
        <v>2016</v>
      </c>
      <c r="C135" s="88"/>
      <c r="D135" s="45">
        <v>29229</v>
      </c>
    </row>
    <row r="136" spans="2:4" x14ac:dyDescent="0.3">
      <c r="B136" s="42">
        <v>2017</v>
      </c>
      <c r="C136" s="88"/>
      <c r="D136" s="45">
        <v>28440</v>
      </c>
    </row>
    <row r="137" spans="2:4" x14ac:dyDescent="0.3">
      <c r="B137" s="42">
        <v>2018</v>
      </c>
      <c r="C137" s="88"/>
      <c r="D137" s="45">
        <v>27525</v>
      </c>
    </row>
    <row r="138" spans="2:4" x14ac:dyDescent="0.3">
      <c r="B138" s="42">
        <v>2019</v>
      </c>
      <c r="C138" s="88"/>
      <c r="D138" s="45">
        <v>26007</v>
      </c>
    </row>
    <row r="139" spans="2:4" x14ac:dyDescent="0.3">
      <c r="B139" s="42">
        <v>2020</v>
      </c>
      <c r="C139" s="88"/>
      <c r="D139" s="45">
        <v>11986</v>
      </c>
    </row>
    <row r="141" spans="2:4" x14ac:dyDescent="0.3">
      <c r="B141" s="1" t="s">
        <v>19</v>
      </c>
      <c r="C141" s="47" t="s">
        <v>90</v>
      </c>
    </row>
  </sheetData>
  <sortState xmlns:xlrd2="http://schemas.microsoft.com/office/spreadsheetml/2017/richdata2" ref="B52:C58">
    <sortCondition descending="1" ref="C52:C58"/>
  </sortState>
  <mergeCells count="2">
    <mergeCell ref="A2:I2"/>
    <mergeCell ref="B5:H5"/>
  </mergeCells>
  <hyperlinks>
    <hyperlink ref="C141" r:id="rId1" xr:uid="{9B0B12CD-B244-4444-98BD-632A911713D3}"/>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6877-EEFB-4B46-9B6E-17458275F974}">
  <dimension ref="A1:J71"/>
  <sheetViews>
    <sheetView zoomScaleNormal="100" workbookViewId="0">
      <pane ySplit="2" topLeftCell="A3" activePane="bottomLeft" state="frozen"/>
      <selection pane="bottomLeft" activeCell="H1" sqref="H1"/>
    </sheetView>
  </sheetViews>
  <sheetFormatPr defaultColWidth="8.6640625" defaultRowHeight="14.4" x14ac:dyDescent="0.3"/>
  <cols>
    <col min="1" max="1" width="3" style="1" customWidth="1"/>
    <col min="2" max="2" width="13.88671875" style="1" customWidth="1"/>
    <col min="3" max="3" width="15.5546875" style="1" customWidth="1"/>
    <col min="4" max="4" width="15" style="1" customWidth="1"/>
    <col min="5" max="5" width="9.6640625" style="1" customWidth="1"/>
    <col min="6" max="6" width="11.5546875" style="1" customWidth="1"/>
    <col min="7" max="7" width="21.5546875" style="1" customWidth="1"/>
    <col min="8" max="8" width="52"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119" t="s">
        <v>101</v>
      </c>
      <c r="B2" s="119"/>
      <c r="C2" s="119"/>
      <c r="D2" s="119"/>
      <c r="E2" s="119"/>
      <c r="F2" s="119"/>
      <c r="G2" s="119"/>
      <c r="H2" s="119"/>
      <c r="I2" s="119"/>
      <c r="J2" s="19"/>
    </row>
    <row r="3" spans="1:10" ht="16.2" thickBot="1" x14ac:dyDescent="0.35">
      <c r="A3" s="4" t="s">
        <v>65</v>
      </c>
      <c r="B3" s="5"/>
      <c r="C3" s="5"/>
      <c r="D3" s="5"/>
      <c r="E3" s="5"/>
      <c r="F3" s="5"/>
      <c r="G3" s="5"/>
      <c r="H3" s="5"/>
      <c r="I3" s="5"/>
      <c r="J3" s="6"/>
    </row>
    <row r="4" spans="1:10" x14ac:dyDescent="0.3">
      <c r="A4" s="3"/>
      <c r="B4" s="3"/>
      <c r="C4" s="3"/>
      <c r="D4" s="3"/>
      <c r="E4" s="3"/>
      <c r="F4" s="3"/>
      <c r="G4" s="3"/>
      <c r="H4" s="3"/>
      <c r="I4" s="3"/>
      <c r="J4" s="3"/>
    </row>
    <row r="5" spans="1:10" ht="18.600000000000001" customHeight="1" x14ac:dyDescent="0.3">
      <c r="A5" s="8"/>
      <c r="B5" s="122" t="s">
        <v>113</v>
      </c>
      <c r="C5" s="122"/>
      <c r="D5" s="122"/>
      <c r="E5" s="122"/>
      <c r="F5" s="122"/>
      <c r="G5" s="122"/>
      <c r="H5" s="122"/>
    </row>
    <row r="6" spans="1:10" ht="7.2" customHeight="1" x14ac:dyDescent="0.3">
      <c r="A6" s="8"/>
      <c r="B6" s="24"/>
      <c r="C6" s="24"/>
      <c r="D6" s="24"/>
      <c r="E6" s="24"/>
      <c r="F6" s="24"/>
      <c r="G6" s="24"/>
      <c r="H6" s="24"/>
    </row>
    <row r="7" spans="1:10" ht="15.6" x14ac:dyDescent="0.3">
      <c r="A7" s="8"/>
      <c r="B7" s="122" t="s">
        <v>106</v>
      </c>
      <c r="C7" s="122"/>
      <c r="D7" s="122"/>
      <c r="E7" s="122"/>
      <c r="F7" s="122"/>
      <c r="G7" s="122"/>
      <c r="H7" s="122"/>
    </row>
    <row r="8" spans="1:10" ht="4.2" customHeight="1" x14ac:dyDescent="0.3">
      <c r="A8" s="8"/>
      <c r="B8" s="24"/>
      <c r="C8" s="24"/>
      <c r="D8" s="24"/>
      <c r="E8" s="24"/>
      <c r="F8" s="24"/>
      <c r="G8" s="24"/>
      <c r="H8" s="24"/>
    </row>
    <row r="9" spans="1:10" ht="15.6" x14ac:dyDescent="0.3">
      <c r="A9" s="8"/>
      <c r="B9" s="122" t="s">
        <v>72</v>
      </c>
      <c r="C9" s="122"/>
      <c r="D9" s="122"/>
      <c r="E9" s="122"/>
      <c r="F9" s="122"/>
      <c r="G9" s="122"/>
      <c r="H9" s="122"/>
    </row>
    <row r="10" spans="1:10" ht="15.6" x14ac:dyDescent="0.3">
      <c r="A10" s="8"/>
      <c r="B10" s="122" t="s">
        <v>66</v>
      </c>
      <c r="C10" s="122"/>
      <c r="D10" s="122"/>
      <c r="E10" s="122"/>
      <c r="F10" s="122"/>
      <c r="G10" s="122"/>
      <c r="H10" s="122"/>
    </row>
    <row r="11" spans="1:10" ht="15.6" x14ac:dyDescent="0.3">
      <c r="A11" s="8"/>
      <c r="B11" s="24"/>
      <c r="C11" s="24"/>
      <c r="D11" s="24"/>
      <c r="E11" s="24"/>
      <c r="F11" s="24"/>
      <c r="G11" s="24"/>
      <c r="H11" s="24"/>
    </row>
    <row r="12" spans="1:10" x14ac:dyDescent="0.3">
      <c r="B12" s="34" t="s">
        <v>67</v>
      </c>
    </row>
    <row r="14" spans="1:10" ht="16.2" thickBot="1" x14ac:dyDescent="0.35">
      <c r="B14" s="30" t="s">
        <v>107</v>
      </c>
      <c r="D14" s="32"/>
      <c r="E14" s="32"/>
      <c r="F14" s="32"/>
      <c r="G14" s="32"/>
    </row>
    <row r="15" spans="1:10" s="30" customFormat="1" ht="19.2" customHeight="1" thickBot="1" x14ac:dyDescent="0.35">
      <c r="B15" s="30" t="s">
        <v>61</v>
      </c>
      <c r="D15" s="32"/>
      <c r="E15" s="32"/>
      <c r="F15" s="32"/>
      <c r="G15" s="32"/>
    </row>
    <row r="16" spans="1:10" s="30" customFormat="1" ht="19.2" customHeight="1" thickBot="1" x14ac:dyDescent="0.35">
      <c r="B16" s="30" t="s">
        <v>112</v>
      </c>
      <c r="D16" s="32"/>
      <c r="E16" s="32"/>
      <c r="F16" s="32"/>
      <c r="G16" s="32"/>
    </row>
    <row r="17" spans="2:7" s="30" customFormat="1" ht="19.2" customHeight="1" thickBot="1" x14ac:dyDescent="0.35">
      <c r="B17" s="30" t="s">
        <v>109</v>
      </c>
      <c r="D17" s="32"/>
      <c r="E17" s="32"/>
      <c r="F17" s="32"/>
      <c r="G17" s="32"/>
    </row>
    <row r="18" spans="2:7" s="30" customFormat="1" ht="19.2" customHeight="1" thickBot="1" x14ac:dyDescent="0.35">
      <c r="B18" s="30" t="s">
        <v>110</v>
      </c>
      <c r="D18" s="32"/>
      <c r="E18" s="32"/>
      <c r="F18" s="32"/>
      <c r="G18" s="32"/>
    </row>
    <row r="19" spans="2:7" s="30" customFormat="1" ht="19.2" customHeight="1" thickBot="1" x14ac:dyDescent="0.35">
      <c r="B19" s="30" t="s">
        <v>111</v>
      </c>
      <c r="D19" s="32"/>
      <c r="E19" s="32"/>
      <c r="F19" s="32"/>
      <c r="G19" s="32"/>
    </row>
    <row r="20" spans="2:7" s="30" customFormat="1" ht="42" customHeight="1" thickBot="1" x14ac:dyDescent="0.35">
      <c r="B20" s="33" t="s">
        <v>62</v>
      </c>
      <c r="D20" s="121" t="s">
        <v>274</v>
      </c>
      <c r="E20" s="121"/>
      <c r="F20" s="121"/>
      <c r="G20" s="121"/>
    </row>
    <row r="21" spans="2:7" s="30" customFormat="1" ht="19.2" customHeight="1" thickBot="1" x14ac:dyDescent="0.35">
      <c r="B21" s="33" t="s">
        <v>63</v>
      </c>
      <c r="D21" s="31" t="s">
        <v>108</v>
      </c>
      <c r="E21" s="31"/>
      <c r="F21" s="31"/>
      <c r="G21" s="31"/>
    </row>
    <row r="22" spans="2:7" s="30" customFormat="1" ht="19.2" customHeight="1" thickBot="1" x14ac:dyDescent="0.35">
      <c r="B22" s="33" t="s">
        <v>64</v>
      </c>
      <c r="D22" s="31" t="s">
        <v>68</v>
      </c>
      <c r="E22" s="31"/>
      <c r="F22" s="31"/>
      <c r="G22" s="31"/>
    </row>
    <row r="24" spans="2:7" x14ac:dyDescent="0.3">
      <c r="B24" s="1" t="s">
        <v>19</v>
      </c>
      <c r="C24" s="35" t="s">
        <v>105</v>
      </c>
    </row>
    <row r="26" spans="2:7" x14ac:dyDescent="0.3">
      <c r="B26" s="49" t="s">
        <v>102</v>
      </c>
      <c r="C26" s="50" t="s">
        <v>103</v>
      </c>
      <c r="D26" s="49" t="s">
        <v>104</v>
      </c>
    </row>
    <row r="27" spans="2:7" x14ac:dyDescent="0.3">
      <c r="B27" s="37">
        <v>2018</v>
      </c>
      <c r="C27" s="51"/>
      <c r="D27" s="52">
        <v>36441.550000000003</v>
      </c>
    </row>
    <row r="28" spans="2:7" x14ac:dyDescent="0.3">
      <c r="B28" s="37">
        <v>2017</v>
      </c>
      <c r="C28" s="51"/>
      <c r="D28" s="52">
        <v>35588.699999999997</v>
      </c>
    </row>
    <row r="29" spans="2:7" x14ac:dyDescent="0.3">
      <c r="B29" s="37">
        <v>2016</v>
      </c>
      <c r="C29" s="51"/>
      <c r="D29" s="52">
        <v>35160.6</v>
      </c>
    </row>
    <row r="30" spans="2:7" x14ac:dyDescent="0.3">
      <c r="B30" s="37">
        <v>2015</v>
      </c>
      <c r="C30" s="51"/>
      <c r="D30" s="52">
        <v>34521.910000000003</v>
      </c>
    </row>
    <row r="31" spans="2:7" x14ac:dyDescent="0.3">
      <c r="B31" s="37">
        <v>2014</v>
      </c>
      <c r="C31" s="51"/>
      <c r="D31" s="52">
        <v>34558.589999999997</v>
      </c>
    </row>
    <row r="32" spans="2:7" x14ac:dyDescent="0.3">
      <c r="B32" s="37">
        <v>2013</v>
      </c>
      <c r="C32" s="51"/>
      <c r="D32" s="52">
        <v>34217.18</v>
      </c>
    </row>
    <row r="33" spans="1:9" x14ac:dyDescent="0.3">
      <c r="B33" s="37">
        <v>2012</v>
      </c>
      <c r="C33" s="51"/>
      <c r="D33" s="52">
        <v>33620.339999999997</v>
      </c>
    </row>
    <row r="34" spans="1:9" x14ac:dyDescent="0.3">
      <c r="B34" s="37">
        <v>2011</v>
      </c>
      <c r="C34" s="51"/>
      <c r="D34" s="52">
        <v>33226.01</v>
      </c>
    </row>
    <row r="35" spans="1:9" x14ac:dyDescent="0.3">
      <c r="B35" s="37">
        <v>2010</v>
      </c>
      <c r="C35" s="51"/>
      <c r="D35" s="52">
        <v>33328.379999999997</v>
      </c>
    </row>
    <row r="36" spans="1:9" x14ac:dyDescent="0.3">
      <c r="B36" s="37">
        <v>2009</v>
      </c>
      <c r="C36" s="51"/>
      <c r="D36" s="52">
        <v>31769.89</v>
      </c>
    </row>
    <row r="37" spans="1:9" x14ac:dyDescent="0.3">
      <c r="B37" s="37">
        <v>2008</v>
      </c>
      <c r="C37" s="51"/>
      <c r="D37" s="52">
        <v>31856.76</v>
      </c>
    </row>
    <row r="38" spans="1:9" x14ac:dyDescent="0.3">
      <c r="B38" s="37">
        <v>2007</v>
      </c>
      <c r="C38" s="51"/>
      <c r="D38" s="52">
        <v>31608.28</v>
      </c>
    </row>
    <row r="39" spans="1:9" x14ac:dyDescent="0.3">
      <c r="B39" s="37">
        <v>2006</v>
      </c>
      <c r="C39" s="51"/>
      <c r="D39" s="52">
        <v>30905.93</v>
      </c>
    </row>
    <row r="40" spans="1:9" x14ac:dyDescent="0.3">
      <c r="B40" s="37">
        <v>2005</v>
      </c>
      <c r="C40" s="51"/>
      <c r="D40" s="52">
        <v>29663.75</v>
      </c>
    </row>
    <row r="41" spans="1:9" x14ac:dyDescent="0.3">
      <c r="B41" s="37">
        <v>2004</v>
      </c>
      <c r="C41" s="51"/>
      <c r="D41" s="52">
        <v>28826.48</v>
      </c>
    </row>
    <row r="42" spans="1:9" x14ac:dyDescent="0.3">
      <c r="B42" s="37">
        <v>2003</v>
      </c>
      <c r="C42" s="51"/>
      <c r="D42" s="52">
        <v>27308.37</v>
      </c>
    </row>
    <row r="43" spans="1:9" x14ac:dyDescent="0.3">
      <c r="B43" s="37">
        <v>2002</v>
      </c>
      <c r="C43" s="51"/>
      <c r="D43" s="52">
        <v>26486.63</v>
      </c>
    </row>
    <row r="44" spans="1:9" x14ac:dyDescent="0.3">
      <c r="B44" s="37">
        <v>2001</v>
      </c>
      <c r="C44" s="51"/>
      <c r="D44" s="52">
        <v>25726.42</v>
      </c>
    </row>
    <row r="45" spans="1:9" x14ac:dyDescent="0.3">
      <c r="B45" s="37">
        <v>2000</v>
      </c>
      <c r="C45" s="51"/>
      <c r="D45" s="52">
        <v>25637.87</v>
      </c>
    </row>
    <row r="46" spans="1:9" ht="15.6" x14ac:dyDescent="0.3">
      <c r="A46" s="36"/>
      <c r="B46" s="37">
        <v>1999</v>
      </c>
      <c r="C46" s="51"/>
      <c r="D46" s="52">
        <v>24957.3</v>
      </c>
      <c r="E46" s="48"/>
      <c r="F46" s="48"/>
      <c r="G46" s="48"/>
      <c r="H46" s="48"/>
      <c r="I46" s="48"/>
    </row>
    <row r="47" spans="1:9" x14ac:dyDescent="0.3">
      <c r="A47" s="36"/>
      <c r="B47" s="37">
        <v>1998</v>
      </c>
      <c r="C47" s="51"/>
      <c r="D47" s="52">
        <v>24895.32</v>
      </c>
      <c r="E47" s="36"/>
      <c r="F47" s="36"/>
      <c r="G47" s="36"/>
      <c r="H47" s="36"/>
      <c r="I47" s="36"/>
    </row>
    <row r="48" spans="1:9" x14ac:dyDescent="0.3">
      <c r="A48" s="36"/>
      <c r="B48" s="37">
        <v>1997</v>
      </c>
      <c r="C48" s="51"/>
      <c r="D48" s="52">
        <v>25292.92</v>
      </c>
      <c r="E48" s="36"/>
      <c r="F48" s="36"/>
      <c r="G48" s="36"/>
      <c r="H48" s="36"/>
      <c r="I48" s="36"/>
    </row>
    <row r="49" spans="1:9" x14ac:dyDescent="0.3">
      <c r="A49" s="36"/>
      <c r="B49" s="37">
        <v>1996</v>
      </c>
      <c r="C49" s="51"/>
      <c r="D49" s="52">
        <v>24214.92</v>
      </c>
      <c r="E49" s="36"/>
      <c r="F49" s="36"/>
      <c r="G49" s="36"/>
      <c r="H49" s="36"/>
      <c r="I49" s="36"/>
    </row>
    <row r="50" spans="1:9" x14ac:dyDescent="0.3">
      <c r="A50" s="36"/>
      <c r="B50" s="37">
        <v>1995</v>
      </c>
      <c r="C50" s="51"/>
      <c r="D50" s="52">
        <v>23890.22</v>
      </c>
      <c r="E50" s="36"/>
      <c r="F50" s="36"/>
      <c r="G50" s="36"/>
      <c r="H50" s="36"/>
      <c r="I50" s="36"/>
    </row>
    <row r="51" spans="1:9" x14ac:dyDescent="0.3">
      <c r="A51" s="36"/>
      <c r="B51" s="37">
        <v>1994</v>
      </c>
      <c r="C51" s="51"/>
      <c r="D51" s="52">
        <v>23260.29</v>
      </c>
      <c r="E51" s="36"/>
      <c r="F51" s="36"/>
      <c r="G51" s="36"/>
      <c r="H51" s="36"/>
      <c r="I51" s="36"/>
    </row>
    <row r="52" spans="1:9" x14ac:dyDescent="0.3">
      <c r="A52" s="36"/>
      <c r="B52" s="37">
        <v>1993</v>
      </c>
      <c r="C52" s="51"/>
      <c r="D52" s="52">
        <v>23124</v>
      </c>
      <c r="E52" s="36"/>
      <c r="F52" s="36"/>
      <c r="G52" s="36"/>
      <c r="H52" s="36"/>
      <c r="I52" s="36"/>
    </row>
    <row r="53" spans="1:9" x14ac:dyDescent="0.3">
      <c r="A53" s="36"/>
      <c r="B53" s="37">
        <v>1992</v>
      </c>
      <c r="C53" s="51"/>
      <c r="D53" s="52">
        <v>22988.29</v>
      </c>
      <c r="E53" s="36"/>
      <c r="F53" s="36"/>
      <c r="G53" s="36"/>
      <c r="H53" s="36"/>
      <c r="I53" s="36"/>
    </row>
    <row r="54" spans="1:9" x14ac:dyDescent="0.3">
      <c r="A54" s="36"/>
      <c r="B54" s="37">
        <v>1991</v>
      </c>
      <c r="C54" s="51"/>
      <c r="D54" s="52">
        <v>23056.400000000001</v>
      </c>
      <c r="E54" s="36"/>
      <c r="F54" s="36"/>
      <c r="G54" s="36"/>
      <c r="H54" s="36"/>
      <c r="I54" s="36"/>
    </row>
    <row r="55" spans="1:9" x14ac:dyDescent="0.3">
      <c r="A55" s="36"/>
      <c r="B55" s="37">
        <v>1990</v>
      </c>
      <c r="C55" s="51"/>
      <c r="D55" s="52">
        <v>22849.919999999998</v>
      </c>
      <c r="E55" s="36"/>
      <c r="F55" s="36"/>
      <c r="G55" s="36"/>
      <c r="H55" s="36"/>
      <c r="I55" s="36"/>
    </row>
    <row r="56" spans="1:9" x14ac:dyDescent="0.3">
      <c r="A56" s="36"/>
      <c r="B56" s="36"/>
      <c r="C56" s="36"/>
      <c r="D56" s="36"/>
      <c r="E56" s="36"/>
      <c r="F56" s="36"/>
      <c r="G56" s="36"/>
      <c r="H56" s="36"/>
      <c r="I56" s="36"/>
    </row>
    <row r="57" spans="1:9" x14ac:dyDescent="0.3">
      <c r="A57" s="36"/>
      <c r="B57" s="36"/>
      <c r="C57" s="36"/>
      <c r="D57" s="36"/>
      <c r="E57" s="36"/>
      <c r="F57" s="36"/>
      <c r="G57" s="36"/>
      <c r="H57" s="36"/>
      <c r="I57" s="36"/>
    </row>
    <row r="58" spans="1:9" x14ac:dyDescent="0.3">
      <c r="A58" s="36"/>
      <c r="B58" s="36"/>
      <c r="C58" s="36"/>
      <c r="D58" s="36"/>
      <c r="E58" s="36"/>
      <c r="F58" s="36"/>
      <c r="G58" s="36"/>
      <c r="H58" s="36"/>
      <c r="I58" s="36"/>
    </row>
    <row r="59" spans="1:9" x14ac:dyDescent="0.3">
      <c r="A59" s="36"/>
      <c r="B59" s="36"/>
      <c r="C59" s="36"/>
      <c r="D59" s="36"/>
      <c r="E59" s="36"/>
      <c r="F59" s="36"/>
      <c r="G59" s="36"/>
      <c r="H59" s="36"/>
      <c r="I59" s="36"/>
    </row>
    <row r="60" spans="1:9" x14ac:dyDescent="0.3">
      <c r="A60" s="36"/>
      <c r="B60" s="36"/>
      <c r="C60" s="36"/>
      <c r="D60" s="36"/>
      <c r="E60" s="36"/>
      <c r="F60" s="36"/>
      <c r="G60" s="36"/>
      <c r="H60" s="36"/>
      <c r="I60" s="36"/>
    </row>
    <row r="61" spans="1:9" x14ac:dyDescent="0.3">
      <c r="A61" s="36"/>
      <c r="B61" s="36"/>
      <c r="C61" s="36"/>
      <c r="D61" s="36"/>
      <c r="E61" s="36"/>
      <c r="F61" s="36"/>
      <c r="G61" s="36"/>
      <c r="H61" s="36"/>
      <c r="I61" s="36"/>
    </row>
    <row r="62" spans="1:9" x14ac:dyDescent="0.3">
      <c r="A62" s="36"/>
      <c r="B62" s="36"/>
      <c r="C62" s="36"/>
      <c r="D62" s="36"/>
      <c r="E62" s="36"/>
      <c r="F62" s="36"/>
      <c r="G62" s="36"/>
      <c r="H62" s="36"/>
      <c r="I62" s="36"/>
    </row>
    <row r="63" spans="1:9" x14ac:dyDescent="0.3">
      <c r="A63" s="36"/>
      <c r="B63" s="36"/>
      <c r="C63" s="36"/>
      <c r="D63" s="36"/>
      <c r="E63" s="36"/>
      <c r="F63" s="36"/>
      <c r="G63" s="36"/>
      <c r="H63" s="36"/>
      <c r="I63" s="36"/>
    </row>
    <row r="64" spans="1:9" s="28" customFormat="1" x14ac:dyDescent="0.3">
      <c r="B64" s="27"/>
      <c r="C64" s="27"/>
    </row>
    <row r="65" spans="3:3" s="28" customFormat="1" x14ac:dyDescent="0.3">
      <c r="C65" s="29"/>
    </row>
    <row r="66" spans="3:3" s="28" customFormat="1" x14ac:dyDescent="0.3">
      <c r="C66" s="29"/>
    </row>
    <row r="67" spans="3:3" s="28" customFormat="1" x14ac:dyDescent="0.3">
      <c r="C67" s="29"/>
    </row>
    <row r="68" spans="3:3" s="28" customFormat="1" x14ac:dyDescent="0.3">
      <c r="C68" s="29"/>
    </row>
    <row r="69" spans="3:3" s="28" customFormat="1" x14ac:dyDescent="0.3">
      <c r="C69" s="29"/>
    </row>
    <row r="70" spans="3:3" s="28" customFormat="1" x14ac:dyDescent="0.3">
      <c r="C70" s="29"/>
    </row>
    <row r="71" spans="3:3" s="28" customFormat="1" x14ac:dyDescent="0.3">
      <c r="C71" s="29"/>
    </row>
  </sheetData>
  <sortState xmlns:xlrd2="http://schemas.microsoft.com/office/spreadsheetml/2017/richdata2" ref="B65:C71">
    <sortCondition descending="1" ref="C65:C71"/>
  </sortState>
  <mergeCells count="6">
    <mergeCell ref="D20:G20"/>
    <mergeCell ref="A2:I2"/>
    <mergeCell ref="B5:H5"/>
    <mergeCell ref="B7:H7"/>
    <mergeCell ref="B9:H9"/>
    <mergeCell ref="B10:H10"/>
  </mergeCells>
  <hyperlinks>
    <hyperlink ref="C24" r:id="rId1" xr:uid="{DB457B19-8B4E-4824-B48B-90E04AC0E760}"/>
  </hyperlinks>
  <pageMargins left="0.19685039370078741" right="3.937007874015748E-2" top="0" bottom="0.3543307086614173" header="0.31496062992125984" footer="0.19685039370078741"/>
  <pageSetup paperSize="9" orientation="landscape" r:id="rId2"/>
  <headerFooter>
    <oddFooter>&amp;LPage &amp;P of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5D2C-7CD6-403D-9769-3291F41DC96E}">
  <dimension ref="A1:T62"/>
  <sheetViews>
    <sheetView zoomScaleNormal="100" workbookViewId="0">
      <pane ySplit="2" topLeftCell="A3" activePane="bottomLeft" state="frozen"/>
      <selection pane="bottomLeft" activeCell="M1" sqref="M1"/>
    </sheetView>
  </sheetViews>
  <sheetFormatPr defaultColWidth="8.6640625" defaultRowHeight="14.4" x14ac:dyDescent="0.3"/>
  <cols>
    <col min="1" max="1" width="3" style="1" customWidth="1"/>
    <col min="2" max="2" width="16.109375" style="1" customWidth="1"/>
    <col min="3" max="3" width="13.77734375" style="1" customWidth="1"/>
    <col min="4" max="4" width="15" style="1" customWidth="1"/>
    <col min="5" max="5" width="6.88671875" style="1" customWidth="1"/>
    <col min="6" max="6" width="11.5546875" style="1" customWidth="1"/>
    <col min="7" max="7" width="27.109375" style="1" customWidth="1"/>
    <col min="8" max="8" width="14.5546875" style="1" customWidth="1"/>
    <col min="9" max="9" width="2.44140625" style="1" customWidth="1"/>
    <col min="10" max="10" width="0.6640625" style="1" customWidth="1"/>
    <col min="11" max="16384" width="8.6640625" style="1"/>
  </cols>
  <sheetData>
    <row r="1" spans="1:20" ht="4.95" customHeight="1" x14ac:dyDescent="0.3">
      <c r="A1" s="2"/>
      <c r="B1" s="2"/>
      <c r="C1" s="2"/>
      <c r="D1" s="2"/>
      <c r="E1" s="2"/>
      <c r="F1" s="2"/>
      <c r="G1" s="2"/>
      <c r="H1" s="2"/>
      <c r="I1" s="2"/>
      <c r="J1" s="2"/>
    </row>
    <row r="2" spans="1:20" ht="21.6" thickBot="1" x14ac:dyDescent="0.35">
      <c r="A2" s="119" t="s">
        <v>94</v>
      </c>
      <c r="B2" s="119"/>
      <c r="C2" s="119"/>
      <c r="D2" s="119"/>
      <c r="E2" s="119"/>
      <c r="F2" s="119"/>
      <c r="G2" s="119"/>
      <c r="H2" s="119"/>
      <c r="I2" s="119"/>
      <c r="J2" s="20"/>
    </row>
    <row r="3" spans="1:20" ht="16.2" thickBot="1" x14ac:dyDescent="0.35">
      <c r="A3" s="4" t="s">
        <v>21</v>
      </c>
      <c r="B3" s="5"/>
      <c r="C3" s="5"/>
      <c r="D3" s="5"/>
      <c r="E3" s="5"/>
      <c r="F3" s="5"/>
      <c r="G3" s="5"/>
      <c r="H3" s="5"/>
      <c r="I3" s="5"/>
      <c r="J3" s="6"/>
    </row>
    <row r="4" spans="1:20" x14ac:dyDescent="0.3">
      <c r="A4" s="3"/>
      <c r="B4" s="3"/>
      <c r="C4" s="3"/>
      <c r="D4" s="3"/>
      <c r="E4" s="3"/>
      <c r="F4" s="3"/>
      <c r="G4" s="3"/>
      <c r="H4" s="3"/>
      <c r="I4" s="3"/>
      <c r="J4" s="3"/>
    </row>
    <row r="5" spans="1:20" ht="34.799999999999997" customHeight="1" x14ac:dyDescent="0.3">
      <c r="A5" s="8"/>
      <c r="B5" s="120" t="s">
        <v>95</v>
      </c>
      <c r="C5" s="120"/>
      <c r="D5" s="120"/>
      <c r="E5" s="120"/>
      <c r="F5" s="120"/>
      <c r="G5" s="120"/>
      <c r="H5" s="120"/>
      <c r="N5" s="120"/>
      <c r="O5" s="120"/>
      <c r="P5" s="120"/>
      <c r="Q5" s="120"/>
      <c r="R5" s="120"/>
      <c r="S5" s="120"/>
      <c r="T5" s="120"/>
    </row>
    <row r="7" spans="1:20" ht="15.6" x14ac:dyDescent="0.3">
      <c r="B7" s="30" t="s">
        <v>96</v>
      </c>
      <c r="N7" s="30"/>
    </row>
    <row r="8" spans="1:20" ht="15.6" x14ac:dyDescent="0.3">
      <c r="B8" s="30" t="s">
        <v>100</v>
      </c>
      <c r="N8" s="30"/>
    </row>
    <row r="9" spans="1:20" ht="15.6" x14ac:dyDescent="0.3">
      <c r="B9" s="30" t="s">
        <v>289</v>
      </c>
      <c r="N9" s="30"/>
    </row>
    <row r="10" spans="1:20" ht="15.6" x14ac:dyDescent="0.3">
      <c r="B10" s="30" t="s">
        <v>97</v>
      </c>
      <c r="N10" s="30"/>
    </row>
    <row r="11" spans="1:20" ht="15.6" x14ac:dyDescent="0.3">
      <c r="B11" s="30" t="s">
        <v>98</v>
      </c>
      <c r="N11" s="30"/>
    </row>
    <row r="12" spans="1:20" ht="15.6" x14ac:dyDescent="0.3">
      <c r="B12" s="30" t="s">
        <v>99</v>
      </c>
      <c r="N12" s="30"/>
    </row>
    <row r="13" spans="1:20" ht="15.6" x14ac:dyDescent="0.3">
      <c r="B13" s="30" t="s">
        <v>287</v>
      </c>
      <c r="N13" s="30"/>
    </row>
    <row r="14" spans="1:20" ht="15.6" x14ac:dyDescent="0.3">
      <c r="B14" s="123" t="s">
        <v>288</v>
      </c>
      <c r="C14" s="123"/>
      <c r="D14" s="123"/>
      <c r="E14" s="123"/>
      <c r="F14" s="123"/>
      <c r="G14" s="123"/>
      <c r="H14" s="123"/>
      <c r="I14" s="123"/>
      <c r="N14" s="30"/>
    </row>
    <row r="15" spans="1:20" ht="15.6" x14ac:dyDescent="0.3">
      <c r="B15" s="123"/>
      <c r="C15" s="123"/>
      <c r="D15" s="123"/>
      <c r="E15" s="123"/>
      <c r="F15" s="123"/>
      <c r="G15" s="123"/>
      <c r="H15" s="123"/>
      <c r="I15" s="123"/>
      <c r="N15" s="30"/>
    </row>
    <row r="17" spans="2:4" x14ac:dyDescent="0.3">
      <c r="B17" s="38" t="s">
        <v>85</v>
      </c>
      <c r="C17" s="38" t="s">
        <v>92</v>
      </c>
      <c r="D17" s="38" t="s">
        <v>93</v>
      </c>
    </row>
    <row r="18" spans="2:4" x14ac:dyDescent="0.3">
      <c r="B18" s="38" t="s">
        <v>32</v>
      </c>
      <c r="C18" s="38">
        <v>67.3</v>
      </c>
      <c r="D18" s="38">
        <v>3.57</v>
      </c>
    </row>
    <row r="19" spans="2:4" x14ac:dyDescent="0.3">
      <c r="B19" s="38" t="s">
        <v>22</v>
      </c>
      <c r="C19" s="38">
        <v>70.7</v>
      </c>
      <c r="D19" s="38">
        <v>4.1500000000000004</v>
      </c>
    </row>
    <row r="20" spans="2:4" x14ac:dyDescent="0.3">
      <c r="B20" s="38" t="s">
        <v>28</v>
      </c>
      <c r="C20" s="38">
        <v>75.400000000000006</v>
      </c>
      <c r="D20" s="38">
        <v>5.12</v>
      </c>
    </row>
    <row r="21" spans="2:4" x14ac:dyDescent="0.3">
      <c r="B21" s="38" t="s">
        <v>51</v>
      </c>
      <c r="C21" s="38">
        <v>75.400000000000006</v>
      </c>
      <c r="D21" s="38">
        <v>5.12</v>
      </c>
    </row>
    <row r="22" spans="2:4" x14ac:dyDescent="0.3">
      <c r="B22" s="38" t="s">
        <v>60</v>
      </c>
      <c r="C22" s="38">
        <v>75.400000000000006</v>
      </c>
      <c r="D22" s="38">
        <v>5.12</v>
      </c>
    </row>
    <row r="23" spans="2:4" x14ac:dyDescent="0.3">
      <c r="B23" s="38" t="s">
        <v>38</v>
      </c>
      <c r="C23" s="38">
        <v>74.7</v>
      </c>
      <c r="D23" s="38">
        <v>5.13</v>
      </c>
    </row>
    <row r="24" spans="2:4" x14ac:dyDescent="0.3">
      <c r="B24" s="38" t="s">
        <v>26</v>
      </c>
      <c r="C24" s="38">
        <v>68.5</v>
      </c>
      <c r="D24" s="38">
        <v>5.28</v>
      </c>
    </row>
    <row r="25" spans="2:4" x14ac:dyDescent="0.3">
      <c r="B25" s="38" t="s">
        <v>49</v>
      </c>
      <c r="C25" s="38">
        <v>75.400000000000006</v>
      </c>
      <c r="D25" s="38">
        <v>5.51</v>
      </c>
    </row>
    <row r="26" spans="2:4" x14ac:dyDescent="0.3">
      <c r="B26" s="38" t="s">
        <v>44</v>
      </c>
      <c r="C26" s="38">
        <v>69.5</v>
      </c>
      <c r="D26" s="38">
        <v>5.54</v>
      </c>
    </row>
    <row r="27" spans="2:4" x14ac:dyDescent="0.3">
      <c r="B27" s="38" t="s">
        <v>40</v>
      </c>
      <c r="C27" s="38">
        <v>81.3</v>
      </c>
      <c r="D27" s="38">
        <v>5.87</v>
      </c>
    </row>
    <row r="28" spans="2:4" x14ac:dyDescent="0.3">
      <c r="B28" s="38" t="s">
        <v>86</v>
      </c>
      <c r="C28" s="38">
        <v>83.2</v>
      </c>
      <c r="D28" s="38">
        <v>5.87</v>
      </c>
    </row>
    <row r="29" spans="2:4" x14ac:dyDescent="0.3">
      <c r="B29" s="38" t="s">
        <v>47</v>
      </c>
      <c r="C29" s="38">
        <v>83.2</v>
      </c>
      <c r="D29" s="38">
        <v>5.87</v>
      </c>
    </row>
    <row r="30" spans="2:4" x14ac:dyDescent="0.3">
      <c r="B30" s="38" t="s">
        <v>34</v>
      </c>
      <c r="C30" s="38">
        <v>75.900000000000006</v>
      </c>
      <c r="D30" s="38">
        <v>5.97</v>
      </c>
    </row>
    <row r="31" spans="2:4" x14ac:dyDescent="0.3">
      <c r="B31" s="38" t="s">
        <v>30</v>
      </c>
      <c r="C31" s="38">
        <v>74.099999999999994</v>
      </c>
      <c r="D31" s="38">
        <v>5.99</v>
      </c>
    </row>
    <row r="32" spans="2:4" x14ac:dyDescent="0.3">
      <c r="B32" s="38" t="s">
        <v>87</v>
      </c>
      <c r="C32" s="38">
        <v>73.900000000000006</v>
      </c>
      <c r="D32" s="38">
        <v>6.37</v>
      </c>
    </row>
    <row r="33" spans="2:4" x14ac:dyDescent="0.3">
      <c r="B33" s="38" t="s">
        <v>42</v>
      </c>
      <c r="C33" s="38">
        <v>82.7</v>
      </c>
      <c r="D33" s="38">
        <v>6.38</v>
      </c>
    </row>
    <row r="34" spans="2:4" x14ac:dyDescent="0.3">
      <c r="B34" s="38" t="s">
        <v>31</v>
      </c>
      <c r="C34" s="38">
        <v>82.2</v>
      </c>
      <c r="D34" s="38">
        <v>6.4</v>
      </c>
    </row>
    <row r="35" spans="2:4" x14ac:dyDescent="0.3">
      <c r="B35" s="38" t="s">
        <v>27</v>
      </c>
      <c r="C35" s="38">
        <v>82.2</v>
      </c>
      <c r="D35" s="38">
        <v>6.4</v>
      </c>
    </row>
    <row r="36" spans="2:4" x14ac:dyDescent="0.3">
      <c r="B36" s="38" t="s">
        <v>33</v>
      </c>
      <c r="C36" s="38">
        <v>76.400000000000006</v>
      </c>
      <c r="D36" s="38">
        <v>6.46</v>
      </c>
    </row>
    <row r="37" spans="2:4" x14ac:dyDescent="0.3">
      <c r="B37" s="38" t="s">
        <v>52</v>
      </c>
      <c r="C37" s="38">
        <v>81.8</v>
      </c>
      <c r="D37" s="38">
        <v>6.66</v>
      </c>
    </row>
    <row r="38" spans="2:4" x14ac:dyDescent="0.3">
      <c r="B38" s="38" t="s">
        <v>58</v>
      </c>
      <c r="C38" s="38">
        <v>80.400000000000006</v>
      </c>
      <c r="D38" s="38">
        <v>6.86</v>
      </c>
    </row>
    <row r="39" spans="2:4" x14ac:dyDescent="0.3">
      <c r="B39" s="38" t="s">
        <v>29</v>
      </c>
      <c r="C39" s="38">
        <v>78.8</v>
      </c>
      <c r="D39" s="38">
        <v>6.94</v>
      </c>
    </row>
    <row r="40" spans="2:4" x14ac:dyDescent="0.3">
      <c r="B40" s="38" t="s">
        <v>35</v>
      </c>
      <c r="C40" s="38">
        <v>78.8</v>
      </c>
      <c r="D40" s="38">
        <v>6.94</v>
      </c>
    </row>
    <row r="41" spans="2:4" x14ac:dyDescent="0.3">
      <c r="B41" s="38" t="s">
        <v>24</v>
      </c>
      <c r="C41" s="38">
        <v>78.8</v>
      </c>
      <c r="D41" s="38">
        <v>6.94</v>
      </c>
    </row>
    <row r="42" spans="2:4" x14ac:dyDescent="0.3">
      <c r="B42" s="38" t="s">
        <v>88</v>
      </c>
      <c r="C42" s="38">
        <v>78.8</v>
      </c>
      <c r="D42" s="38">
        <v>6.94</v>
      </c>
    </row>
    <row r="43" spans="2:4" x14ac:dyDescent="0.3">
      <c r="B43" s="38" t="s">
        <v>25</v>
      </c>
      <c r="C43" s="38">
        <v>78.8</v>
      </c>
      <c r="D43" s="38">
        <v>6.94</v>
      </c>
    </row>
    <row r="44" spans="2:4" x14ac:dyDescent="0.3">
      <c r="B44" s="38" t="s">
        <v>89</v>
      </c>
      <c r="C44" s="38">
        <v>78.8</v>
      </c>
      <c r="D44" s="38">
        <v>6.94</v>
      </c>
    </row>
    <row r="45" spans="2:4" x14ac:dyDescent="0.3">
      <c r="B45" s="38" t="s">
        <v>56</v>
      </c>
      <c r="C45" s="38">
        <v>80.599999999999994</v>
      </c>
      <c r="D45" s="38">
        <v>7.07</v>
      </c>
    </row>
    <row r="46" spans="2:4" x14ac:dyDescent="0.3">
      <c r="B46" s="38" t="s">
        <v>53</v>
      </c>
      <c r="C46" s="38">
        <v>80.599999999999994</v>
      </c>
      <c r="D46" s="38">
        <v>7.07</v>
      </c>
    </row>
    <row r="47" spans="2:4" x14ac:dyDescent="0.3">
      <c r="B47" s="38" t="s">
        <v>59</v>
      </c>
      <c r="C47" s="38">
        <v>80.5</v>
      </c>
      <c r="D47" s="38">
        <v>7.09</v>
      </c>
    </row>
    <row r="48" spans="2:4" x14ac:dyDescent="0.3">
      <c r="B48" s="38" t="s">
        <v>23</v>
      </c>
      <c r="C48" s="38">
        <v>81.900000000000006</v>
      </c>
      <c r="D48" s="38">
        <v>7.12</v>
      </c>
    </row>
    <row r="49" spans="2:4" x14ac:dyDescent="0.3">
      <c r="B49" s="38" t="s">
        <v>55</v>
      </c>
      <c r="C49" s="38">
        <v>80.400000000000006</v>
      </c>
      <c r="D49" s="38">
        <v>7.16</v>
      </c>
    </row>
    <row r="50" spans="2:4" x14ac:dyDescent="0.3">
      <c r="B50" s="38" t="s">
        <v>37</v>
      </c>
      <c r="C50" s="38">
        <v>82.1</v>
      </c>
      <c r="D50" s="38">
        <v>7.22</v>
      </c>
    </row>
    <row r="51" spans="2:4" x14ac:dyDescent="0.3">
      <c r="B51" s="38" t="s">
        <v>36</v>
      </c>
      <c r="C51" s="38">
        <v>82.1</v>
      </c>
      <c r="D51" s="38">
        <v>7.22</v>
      </c>
    </row>
    <row r="52" spans="2:4" x14ac:dyDescent="0.3">
      <c r="B52" s="38" t="s">
        <v>39</v>
      </c>
      <c r="C52" s="38">
        <v>81.7</v>
      </c>
      <c r="D52" s="38">
        <v>7.23</v>
      </c>
    </row>
    <row r="53" spans="2:4" x14ac:dyDescent="0.3">
      <c r="B53" s="38" t="s">
        <v>41</v>
      </c>
      <c r="C53" s="38">
        <v>81.7</v>
      </c>
      <c r="D53" s="38">
        <v>7.23</v>
      </c>
    </row>
    <row r="54" spans="2:4" x14ac:dyDescent="0.3">
      <c r="B54" s="38" t="s">
        <v>46</v>
      </c>
      <c r="C54" s="38">
        <v>81</v>
      </c>
      <c r="D54" s="38">
        <v>7.29</v>
      </c>
    </row>
    <row r="55" spans="2:4" x14ac:dyDescent="0.3">
      <c r="B55" s="38" t="s">
        <v>50</v>
      </c>
      <c r="C55" s="38">
        <v>81.8</v>
      </c>
      <c r="D55" s="38">
        <v>7.35</v>
      </c>
    </row>
    <row r="56" spans="2:4" x14ac:dyDescent="0.3">
      <c r="B56" s="38" t="s">
        <v>54</v>
      </c>
      <c r="C56" s="38">
        <v>81.2</v>
      </c>
      <c r="D56" s="38">
        <v>7.44</v>
      </c>
    </row>
    <row r="57" spans="2:4" x14ac:dyDescent="0.3">
      <c r="B57" s="38" t="s">
        <v>45</v>
      </c>
      <c r="C57" s="38">
        <v>82.6</v>
      </c>
      <c r="D57" s="38">
        <v>7.56</v>
      </c>
    </row>
    <row r="58" spans="2:4" x14ac:dyDescent="0.3">
      <c r="B58" s="38" t="s">
        <v>57</v>
      </c>
      <c r="C58" s="38">
        <v>82.6</v>
      </c>
      <c r="D58" s="38">
        <v>7.56</v>
      </c>
    </row>
    <row r="59" spans="2:4" x14ac:dyDescent="0.3">
      <c r="B59" s="38" t="s">
        <v>43</v>
      </c>
      <c r="C59" s="38">
        <v>79.8</v>
      </c>
      <c r="D59" s="38">
        <v>7.64</v>
      </c>
    </row>
    <row r="60" spans="2:4" x14ac:dyDescent="0.3">
      <c r="B60" s="38" t="s">
        <v>48</v>
      </c>
      <c r="C60" s="38">
        <v>80.400000000000006</v>
      </c>
      <c r="D60" s="38">
        <v>7.8</v>
      </c>
    </row>
    <row r="62" spans="2:4" x14ac:dyDescent="0.3">
      <c r="B62" t="s">
        <v>19</v>
      </c>
      <c r="C62" s="46" t="s">
        <v>91</v>
      </c>
    </row>
  </sheetData>
  <sortState xmlns:xlrd2="http://schemas.microsoft.com/office/spreadsheetml/2017/richdata2" ref="B18:C60">
    <sortCondition ref="B18:B60"/>
  </sortState>
  <mergeCells count="4">
    <mergeCell ref="A2:I2"/>
    <mergeCell ref="B5:H5"/>
    <mergeCell ref="N5:T5"/>
    <mergeCell ref="B14:I15"/>
  </mergeCells>
  <hyperlinks>
    <hyperlink ref="C62" r:id="rId1" xr:uid="{48FBB062-58F5-401A-9EA3-DDBF5EC7C605}"/>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E89C-3251-4DE2-935B-7F9E702F856F}">
  <dimension ref="A1:L100"/>
  <sheetViews>
    <sheetView zoomScaleNormal="100" workbookViewId="0">
      <pane ySplit="2" topLeftCell="A3" activePane="bottomLeft" state="frozen"/>
      <selection pane="bottomLeft" activeCell="O1" sqref="O1"/>
    </sheetView>
  </sheetViews>
  <sheetFormatPr defaultColWidth="8.6640625" defaultRowHeight="14.4" x14ac:dyDescent="0.3"/>
  <cols>
    <col min="1" max="1" width="1.88671875" style="1" customWidth="1"/>
    <col min="2" max="2" width="16.77734375" style="1" customWidth="1"/>
    <col min="3" max="3" width="13.6640625" style="1" customWidth="1"/>
    <col min="4" max="4" width="13.88671875" style="1" customWidth="1"/>
    <col min="5" max="5" width="4.44140625" style="1" customWidth="1"/>
    <col min="6" max="6" width="27" style="1" customWidth="1"/>
    <col min="7" max="7" width="11.5546875" style="1" customWidth="1"/>
    <col min="8" max="8" width="14.109375" style="1" customWidth="1"/>
    <col min="9" max="9" width="14" style="1" customWidth="1"/>
    <col min="10" max="10" width="2.44140625" style="1" customWidth="1"/>
    <col min="11" max="11" width="0.6640625" style="1" customWidth="1"/>
    <col min="12" max="16384" width="8.6640625" style="1"/>
  </cols>
  <sheetData>
    <row r="1" spans="1:11" ht="4.95" customHeight="1" x14ac:dyDescent="0.3">
      <c r="A1" s="2"/>
      <c r="B1" s="2"/>
      <c r="C1" s="2"/>
      <c r="D1" s="2"/>
      <c r="E1" s="2"/>
      <c r="F1" s="2"/>
      <c r="G1" s="2"/>
      <c r="H1" s="2"/>
      <c r="I1" s="2"/>
      <c r="J1" s="2"/>
      <c r="K1" s="2"/>
    </row>
    <row r="2" spans="1:11" ht="21.6" thickBot="1" x14ac:dyDescent="0.35">
      <c r="A2" s="119" t="s">
        <v>191</v>
      </c>
      <c r="B2" s="119"/>
      <c r="C2" s="119"/>
      <c r="D2" s="119"/>
      <c r="E2" s="119"/>
      <c r="F2" s="119"/>
      <c r="G2" s="119"/>
      <c r="H2" s="119"/>
      <c r="I2" s="119"/>
      <c r="J2" s="119"/>
      <c r="K2" s="25"/>
    </row>
    <row r="3" spans="1:11" ht="16.2" thickBot="1" x14ac:dyDescent="0.35">
      <c r="A3" s="4" t="s">
        <v>71</v>
      </c>
      <c r="B3" s="5"/>
      <c r="C3" s="5"/>
      <c r="D3" s="5"/>
      <c r="E3" s="5"/>
      <c r="F3" s="5"/>
      <c r="G3" s="5"/>
      <c r="H3" s="5"/>
      <c r="I3" s="5"/>
      <c r="J3" s="5"/>
      <c r="K3" s="6"/>
    </row>
    <row r="4" spans="1:11" x14ac:dyDescent="0.3">
      <c r="A4" s="3"/>
      <c r="B4" s="3"/>
      <c r="C4" s="3"/>
      <c r="D4" s="3"/>
      <c r="E4" s="3"/>
      <c r="F4" s="3"/>
      <c r="G4" s="3"/>
      <c r="H4" s="3"/>
      <c r="I4" s="3"/>
      <c r="J4" s="3"/>
      <c r="K4" s="3"/>
    </row>
    <row r="5" spans="1:11" ht="22.8" customHeight="1" x14ac:dyDescent="0.3">
      <c r="A5" s="8"/>
      <c r="B5" s="122" t="s">
        <v>192</v>
      </c>
      <c r="C5" s="122"/>
      <c r="D5" s="122"/>
      <c r="E5" s="122"/>
      <c r="F5" s="122"/>
      <c r="G5" s="122"/>
      <c r="H5" s="122"/>
      <c r="I5" s="122"/>
    </row>
    <row r="6" spans="1:11" ht="7.2" customHeight="1" x14ac:dyDescent="0.3">
      <c r="A6" s="8"/>
      <c r="B6" s="26"/>
      <c r="C6" s="26"/>
      <c r="D6" s="43"/>
      <c r="E6" s="26"/>
      <c r="F6" s="26"/>
      <c r="G6" s="26"/>
      <c r="H6" s="26"/>
      <c r="I6" s="26"/>
    </row>
    <row r="7" spans="1:11" ht="15.6" x14ac:dyDescent="0.3">
      <c r="A7" s="8"/>
      <c r="B7" s="122" t="s">
        <v>193</v>
      </c>
      <c r="C7" s="122"/>
      <c r="D7" s="122"/>
      <c r="E7" s="122"/>
      <c r="F7" s="122"/>
      <c r="G7" s="122"/>
      <c r="H7" s="122"/>
      <c r="I7" s="122"/>
    </row>
    <row r="8" spans="1:11" ht="4.2" customHeight="1" x14ac:dyDescent="0.3">
      <c r="A8" s="8"/>
      <c r="B8" s="26"/>
      <c r="C8" s="26"/>
      <c r="D8" s="43"/>
      <c r="E8" s="26"/>
      <c r="F8" s="26"/>
      <c r="G8" s="26"/>
      <c r="H8" s="26"/>
      <c r="I8" s="26"/>
    </row>
    <row r="9" spans="1:11" ht="15.6" x14ac:dyDescent="0.3">
      <c r="A9" s="8"/>
      <c r="B9" s="122" t="s">
        <v>72</v>
      </c>
      <c r="C9" s="122"/>
      <c r="D9" s="122"/>
      <c r="E9" s="122"/>
      <c r="F9" s="122"/>
      <c r="G9" s="122"/>
      <c r="H9" s="122"/>
      <c r="I9" s="122"/>
    </row>
    <row r="10" spans="1:11" ht="15.6" x14ac:dyDescent="0.3">
      <c r="A10" s="8"/>
      <c r="B10" s="122" t="s">
        <v>66</v>
      </c>
      <c r="C10" s="122"/>
      <c r="D10" s="122"/>
      <c r="E10" s="122"/>
      <c r="F10" s="122"/>
      <c r="G10" s="122"/>
      <c r="H10" s="122"/>
      <c r="I10" s="122"/>
    </row>
    <row r="11" spans="1:11" ht="15.6" x14ac:dyDescent="0.3">
      <c r="A11" s="8"/>
      <c r="B11" s="26"/>
      <c r="C11" s="26"/>
      <c r="D11" s="43"/>
      <c r="E11" s="26"/>
      <c r="F11" s="26"/>
      <c r="G11" s="26"/>
      <c r="H11" s="26"/>
      <c r="I11" s="26"/>
    </row>
    <row r="12" spans="1:11" ht="15.6" x14ac:dyDescent="0.3">
      <c r="A12" s="8"/>
      <c r="B12" s="34" t="s">
        <v>181</v>
      </c>
      <c r="C12" s="43"/>
      <c r="D12" s="43"/>
      <c r="E12" s="43"/>
      <c r="F12" s="43"/>
      <c r="G12" s="43"/>
      <c r="H12" s="43"/>
      <c r="I12" s="43"/>
    </row>
    <row r="13" spans="1:11" ht="15.6" x14ac:dyDescent="0.3">
      <c r="A13" s="8"/>
      <c r="B13" s="43"/>
      <c r="C13" s="43"/>
      <c r="D13" s="43"/>
      <c r="E13" s="43"/>
      <c r="F13" s="43"/>
      <c r="G13" s="43"/>
      <c r="H13" s="43"/>
      <c r="I13" s="43"/>
    </row>
    <row r="14" spans="1:11" ht="15.6" x14ac:dyDescent="0.3">
      <c r="A14" s="8"/>
      <c r="B14" s="58" t="s">
        <v>114</v>
      </c>
      <c r="C14" s="54" t="s">
        <v>184</v>
      </c>
      <c r="D14" s="55"/>
      <c r="E14" s="55"/>
      <c r="F14" s="55"/>
      <c r="G14" s="55"/>
      <c r="H14" s="55"/>
      <c r="I14" s="55"/>
    </row>
    <row r="15" spans="1:11" ht="15.6" x14ac:dyDescent="0.3">
      <c r="A15" s="8"/>
      <c r="B15" s="59" t="s">
        <v>179</v>
      </c>
      <c r="C15" s="56" t="s">
        <v>185</v>
      </c>
      <c r="D15" s="57"/>
      <c r="E15" s="57"/>
      <c r="F15" s="57"/>
      <c r="G15" s="57"/>
      <c r="H15" s="57"/>
      <c r="I15" s="57"/>
    </row>
    <row r="16" spans="1:11" ht="15.6" x14ac:dyDescent="0.3">
      <c r="A16" s="8"/>
      <c r="B16" s="3" t="s">
        <v>180</v>
      </c>
      <c r="C16" s="53" t="s">
        <v>183</v>
      </c>
      <c r="D16" s="43"/>
      <c r="E16" s="43"/>
      <c r="F16" s="43"/>
      <c r="G16" s="43"/>
      <c r="H16" s="43"/>
      <c r="I16" s="43"/>
    </row>
    <row r="17" spans="1:9" ht="4.2" customHeight="1" x14ac:dyDescent="0.3">
      <c r="A17" s="8"/>
      <c r="B17" s="43"/>
      <c r="C17" s="43"/>
      <c r="D17" s="43"/>
      <c r="E17" s="43"/>
      <c r="F17" s="43"/>
      <c r="G17" s="43"/>
      <c r="H17" s="43"/>
      <c r="I17" s="43"/>
    </row>
    <row r="18" spans="1:9" ht="15.6" x14ac:dyDescent="0.3">
      <c r="A18" s="8"/>
      <c r="B18" s="1" t="s">
        <v>19</v>
      </c>
      <c r="C18" s="35" t="s">
        <v>182</v>
      </c>
      <c r="D18" s="43"/>
      <c r="E18" s="43"/>
      <c r="F18" s="43"/>
      <c r="G18" s="43"/>
      <c r="H18" s="43"/>
      <c r="I18" s="43"/>
    </row>
    <row r="19" spans="1:9" ht="15.6" x14ac:dyDescent="0.3">
      <c r="A19" s="8"/>
      <c r="C19" s="35"/>
      <c r="D19" s="43"/>
      <c r="E19" s="43"/>
      <c r="F19" s="43"/>
      <c r="G19" s="43"/>
      <c r="H19" s="43"/>
      <c r="I19" s="43"/>
    </row>
    <row r="20" spans="1:9" x14ac:dyDescent="0.3">
      <c r="B20" s="34" t="s">
        <v>67</v>
      </c>
    </row>
    <row r="22" spans="1:9" s="30" customFormat="1" ht="19.2" customHeight="1" thickBot="1" x14ac:dyDescent="0.35">
      <c r="B22" s="30" t="s">
        <v>61</v>
      </c>
      <c r="D22" s="32"/>
      <c r="E22" s="32"/>
      <c r="F22" s="32"/>
      <c r="G22" s="32"/>
    </row>
    <row r="23" spans="1:9" s="30" customFormat="1" ht="19.2" customHeight="1" thickBot="1" x14ac:dyDescent="0.35">
      <c r="B23" s="30" t="s">
        <v>70</v>
      </c>
      <c r="D23" s="32"/>
      <c r="E23" s="32"/>
      <c r="F23" s="32"/>
      <c r="G23" s="32"/>
    </row>
    <row r="24" spans="1:9" s="30" customFormat="1" ht="19.2" customHeight="1" thickBot="1" x14ac:dyDescent="0.35">
      <c r="B24" s="30" t="s">
        <v>187</v>
      </c>
      <c r="D24" s="32"/>
      <c r="E24" s="32"/>
      <c r="F24" s="32"/>
      <c r="G24" s="32"/>
    </row>
    <row r="25" spans="1:9" s="30" customFormat="1" ht="19.2" customHeight="1" thickBot="1" x14ac:dyDescent="0.35">
      <c r="B25" s="30" t="s">
        <v>186</v>
      </c>
      <c r="D25" s="32"/>
      <c r="E25" s="32"/>
      <c r="F25" s="32"/>
      <c r="G25" s="32"/>
    </row>
    <row r="26" spans="1:9" s="30" customFormat="1" ht="19.2" customHeight="1" thickBot="1" x14ac:dyDescent="0.35">
      <c r="B26" s="30" t="s">
        <v>188</v>
      </c>
      <c r="D26" s="32"/>
      <c r="E26" s="32"/>
      <c r="F26" s="32"/>
      <c r="G26" s="32"/>
    </row>
    <row r="27" spans="1:9" s="30" customFormat="1" ht="19.2" customHeight="1" thickBot="1" x14ac:dyDescent="0.35">
      <c r="B27" s="30" t="s">
        <v>69</v>
      </c>
      <c r="D27" s="32"/>
      <c r="E27" s="32"/>
      <c r="F27" s="32"/>
      <c r="G27" s="32"/>
    </row>
    <row r="28" spans="1:9" s="30" customFormat="1" ht="19.2" customHeight="1" thickBot="1" x14ac:dyDescent="0.35">
      <c r="B28" s="30" t="s">
        <v>189</v>
      </c>
      <c r="D28" s="32"/>
      <c r="E28" s="32"/>
      <c r="F28" s="32"/>
      <c r="G28" s="32"/>
    </row>
    <row r="29" spans="1:9" s="30" customFormat="1" ht="19.2" customHeight="1" thickBot="1" x14ac:dyDescent="0.35">
      <c r="B29" s="30" t="s">
        <v>190</v>
      </c>
      <c r="D29" s="32"/>
      <c r="E29" s="32"/>
      <c r="F29" s="32"/>
      <c r="G29" s="32"/>
    </row>
    <row r="30" spans="1:9" s="30" customFormat="1" ht="42" customHeight="1" thickBot="1" x14ac:dyDescent="0.35">
      <c r="B30" s="33" t="s">
        <v>62</v>
      </c>
      <c r="D30" s="125"/>
      <c r="E30" s="125"/>
      <c r="F30" s="125"/>
      <c r="G30" s="125"/>
    </row>
    <row r="31" spans="1:9" s="30" customFormat="1" ht="19.2" customHeight="1" thickBot="1" x14ac:dyDescent="0.35">
      <c r="B31" s="33" t="s">
        <v>63</v>
      </c>
      <c r="D31" s="32"/>
      <c r="E31" s="32"/>
      <c r="F31" s="32"/>
      <c r="G31" s="32"/>
    </row>
    <row r="32" spans="1:9" s="30" customFormat="1" ht="19.2" customHeight="1" thickBot="1" x14ac:dyDescent="0.35">
      <c r="B32" s="33" t="s">
        <v>64</v>
      </c>
      <c r="D32" s="32"/>
      <c r="E32" s="32"/>
      <c r="F32" s="32"/>
      <c r="G32" s="32"/>
    </row>
    <row r="34" spans="2:4" x14ac:dyDescent="0.3">
      <c r="D34" s="35"/>
    </row>
    <row r="36" spans="2:4" x14ac:dyDescent="0.3">
      <c r="B36" s="61" t="s">
        <v>114</v>
      </c>
      <c r="C36" s="61" t="s">
        <v>179</v>
      </c>
      <c r="D36" s="61" t="s">
        <v>180</v>
      </c>
    </row>
    <row r="37" spans="2:4" x14ac:dyDescent="0.3">
      <c r="B37" s="60" t="s">
        <v>115</v>
      </c>
      <c r="C37" s="37">
        <v>0.593416049</v>
      </c>
      <c r="D37" s="37">
        <v>0.39570954800000002</v>
      </c>
    </row>
    <row r="38" spans="2:4" x14ac:dyDescent="0.3">
      <c r="B38" s="60" t="s">
        <v>116</v>
      </c>
      <c r="C38" s="37">
        <v>0.35221281700000001</v>
      </c>
      <c r="D38" s="37">
        <v>0.29794926599999999</v>
      </c>
    </row>
    <row r="39" spans="2:4" x14ac:dyDescent="0.3">
      <c r="B39" s="60" t="s">
        <v>117</v>
      </c>
      <c r="C39" s="37">
        <v>0.464481282</v>
      </c>
      <c r="D39" s="37">
        <v>0</v>
      </c>
    </row>
    <row r="40" spans="2:4" x14ac:dyDescent="0.3">
      <c r="B40" s="60" t="s">
        <v>118</v>
      </c>
      <c r="C40" s="37">
        <v>0.73106575600000001</v>
      </c>
      <c r="D40" s="37">
        <v>0.50987870800000001</v>
      </c>
    </row>
    <row r="41" spans="2:4" x14ac:dyDescent="0.3">
      <c r="B41" s="60" t="s">
        <v>119</v>
      </c>
      <c r="C41" s="37">
        <v>0.593416049</v>
      </c>
      <c r="D41" s="37">
        <v>0.39570954800000002</v>
      </c>
    </row>
    <row r="42" spans="2:4" x14ac:dyDescent="0.3">
      <c r="B42" s="60" t="s">
        <v>120</v>
      </c>
      <c r="C42" s="37">
        <v>0.68980059299999996</v>
      </c>
      <c r="D42" s="37">
        <v>0.53384272700000002</v>
      </c>
    </row>
    <row r="43" spans="2:4" x14ac:dyDescent="0.3">
      <c r="B43" s="60" t="s">
        <v>121</v>
      </c>
      <c r="C43" s="37">
        <v>0.78086654600000005</v>
      </c>
      <c r="D43" s="37">
        <v>0.460456543</v>
      </c>
    </row>
    <row r="44" spans="2:4" x14ac:dyDescent="0.3">
      <c r="B44" s="60" t="s">
        <v>122</v>
      </c>
      <c r="C44" s="37">
        <v>0.611381595</v>
      </c>
      <c r="D44" s="37">
        <v>0.445321878</v>
      </c>
    </row>
    <row r="45" spans="2:4" x14ac:dyDescent="0.3">
      <c r="B45" s="60" t="s">
        <v>123</v>
      </c>
      <c r="C45" s="37">
        <v>0.83201177100000001</v>
      </c>
      <c r="D45" s="37">
        <v>0.67748247900000003</v>
      </c>
    </row>
    <row r="46" spans="2:4" x14ac:dyDescent="0.3">
      <c r="B46" s="60" t="s">
        <v>124</v>
      </c>
      <c r="C46" s="37">
        <v>0.63641894799999998</v>
      </c>
      <c r="D46" s="37">
        <v>0.465499679</v>
      </c>
    </row>
    <row r="47" spans="2:4" x14ac:dyDescent="0.3">
      <c r="B47" s="60" t="s">
        <v>125</v>
      </c>
      <c r="C47" s="37">
        <v>0.35221281700000001</v>
      </c>
      <c r="D47" s="37">
        <v>0.29794926599999999</v>
      </c>
    </row>
    <row r="48" spans="2:4" x14ac:dyDescent="0.3">
      <c r="B48" s="60" t="s">
        <v>126</v>
      </c>
      <c r="C48" s="37">
        <v>0.50690250000000003</v>
      </c>
      <c r="D48" s="37">
        <v>0.34873669800000001</v>
      </c>
    </row>
    <row r="49" spans="2:12" x14ac:dyDescent="0.3">
      <c r="B49" s="60" t="s">
        <v>127</v>
      </c>
      <c r="C49" s="37">
        <v>0.62975160500000005</v>
      </c>
      <c r="D49" s="37">
        <v>0.53141175200000001</v>
      </c>
    </row>
    <row r="50" spans="2:12" x14ac:dyDescent="0.3">
      <c r="B50" s="60" t="s">
        <v>128</v>
      </c>
      <c r="C50" s="37">
        <v>0.78041271000000001</v>
      </c>
      <c r="D50" s="37">
        <v>0.369803828</v>
      </c>
    </row>
    <row r="51" spans="2:12" x14ac:dyDescent="0.3">
      <c r="B51" s="60" t="s">
        <v>129</v>
      </c>
      <c r="C51" s="37">
        <v>0.45005356800000001</v>
      </c>
      <c r="D51" s="37">
        <v>0.39535279299999998</v>
      </c>
    </row>
    <row r="52" spans="2:12" x14ac:dyDescent="0.3">
      <c r="B52" s="60" t="s">
        <v>130</v>
      </c>
      <c r="C52" s="37">
        <v>0.63393272599999995</v>
      </c>
      <c r="D52" s="37">
        <v>0.41652939999999999</v>
      </c>
    </row>
    <row r="53" spans="2:12" ht="14.4" customHeight="1" x14ac:dyDescent="0.3">
      <c r="B53" s="60" t="s">
        <v>131</v>
      </c>
      <c r="C53" s="37">
        <v>0.65782688600000006</v>
      </c>
      <c r="D53" s="37">
        <v>0.45873080599999999</v>
      </c>
      <c r="F53" s="124"/>
      <c r="G53" s="124"/>
      <c r="H53" s="124"/>
      <c r="I53" s="124"/>
      <c r="J53" s="124"/>
      <c r="K53" s="124"/>
      <c r="L53" s="124"/>
    </row>
    <row r="54" spans="2:12" ht="14.4" customHeight="1" x14ac:dyDescent="0.3">
      <c r="B54" s="60" t="s">
        <v>132</v>
      </c>
      <c r="C54" s="37">
        <v>0.76456608400000003</v>
      </c>
      <c r="D54" s="37">
        <v>0.52749298099999997</v>
      </c>
      <c r="F54" s="124"/>
      <c r="G54" s="124"/>
      <c r="H54" s="124"/>
      <c r="I54" s="124"/>
      <c r="J54" s="124"/>
      <c r="K54" s="124"/>
      <c r="L54" s="124"/>
    </row>
    <row r="55" spans="2:12" x14ac:dyDescent="0.3">
      <c r="B55" s="60" t="s">
        <v>133</v>
      </c>
      <c r="C55" s="37">
        <v>0.51099304199999995</v>
      </c>
      <c r="D55" s="37">
        <v>0.37922286100000002</v>
      </c>
      <c r="F55" s="124"/>
      <c r="G55" s="124"/>
      <c r="H55" s="124"/>
      <c r="I55" s="124"/>
      <c r="J55" s="124"/>
      <c r="K55" s="124"/>
      <c r="L55" s="124"/>
    </row>
    <row r="56" spans="2:12" x14ac:dyDescent="0.3">
      <c r="B56" s="60" t="s">
        <v>134</v>
      </c>
      <c r="C56" s="37">
        <v>0.626803106</v>
      </c>
      <c r="D56" s="37">
        <v>0.40523469099999998</v>
      </c>
      <c r="F56" s="36"/>
      <c r="G56" s="36"/>
      <c r="H56" s="36"/>
      <c r="I56" s="36"/>
      <c r="J56" s="36"/>
      <c r="K56" s="36"/>
      <c r="L56" s="36"/>
    </row>
    <row r="57" spans="2:12" x14ac:dyDescent="0.3">
      <c r="B57" s="60" t="s">
        <v>135</v>
      </c>
      <c r="C57" s="37">
        <v>0.61265782400000002</v>
      </c>
      <c r="D57" s="37">
        <v>0.45761117400000001</v>
      </c>
      <c r="F57" s="36"/>
      <c r="G57" s="36"/>
      <c r="H57" s="36"/>
      <c r="I57" s="36"/>
      <c r="J57" s="36"/>
      <c r="K57" s="36"/>
      <c r="L57" s="36"/>
    </row>
    <row r="58" spans="2:12" x14ac:dyDescent="0.3">
      <c r="B58" s="60" t="s">
        <v>136</v>
      </c>
      <c r="C58" s="37">
        <v>0.806762596</v>
      </c>
      <c r="D58" s="37">
        <v>0.58009504499999998</v>
      </c>
      <c r="F58" s="36"/>
      <c r="G58" s="36"/>
      <c r="H58" s="36"/>
      <c r="I58" s="36"/>
      <c r="J58" s="36"/>
      <c r="K58" s="36"/>
      <c r="L58" s="36"/>
    </row>
    <row r="59" spans="2:12" x14ac:dyDescent="0.3">
      <c r="B59" s="60" t="s">
        <v>137</v>
      </c>
      <c r="C59" s="37">
        <v>0.66455997899999997</v>
      </c>
      <c r="D59" s="37">
        <v>0.397569595</v>
      </c>
      <c r="F59" s="36"/>
      <c r="G59" s="36"/>
      <c r="H59" s="36"/>
      <c r="I59" s="36"/>
      <c r="J59" s="36"/>
      <c r="K59" s="36"/>
      <c r="L59" s="36"/>
    </row>
    <row r="60" spans="2:12" x14ac:dyDescent="0.3">
      <c r="B60" s="60" t="s">
        <v>138</v>
      </c>
      <c r="C60" s="37">
        <v>0.69062625600000005</v>
      </c>
      <c r="D60" s="37">
        <v>0.42080184999999998</v>
      </c>
      <c r="F60" s="36"/>
      <c r="G60" s="36"/>
      <c r="H60" s="36"/>
      <c r="I60" s="36"/>
      <c r="J60" s="36"/>
      <c r="K60" s="36"/>
      <c r="L60" s="36"/>
    </row>
    <row r="61" spans="2:12" x14ac:dyDescent="0.3">
      <c r="B61" s="60" t="s">
        <v>139</v>
      </c>
      <c r="C61" s="37">
        <v>0.494301824</v>
      </c>
      <c r="D61" s="37">
        <v>0.23904113900000001</v>
      </c>
      <c r="F61" s="36"/>
      <c r="G61" s="36"/>
      <c r="H61" s="36"/>
      <c r="I61" s="36"/>
      <c r="J61" s="36"/>
      <c r="K61" s="36"/>
      <c r="L61" s="36"/>
    </row>
    <row r="62" spans="2:12" x14ac:dyDescent="0.3">
      <c r="B62" s="60" t="s">
        <v>140</v>
      </c>
      <c r="C62" s="37">
        <v>0.59898550699999997</v>
      </c>
      <c r="D62" s="37">
        <v>0.40411691</v>
      </c>
      <c r="F62" s="36"/>
      <c r="G62" s="36"/>
      <c r="H62" s="36"/>
      <c r="I62" s="36"/>
      <c r="J62" s="36"/>
      <c r="K62" s="36"/>
      <c r="L62" s="36"/>
    </row>
    <row r="63" spans="2:12" x14ac:dyDescent="0.3">
      <c r="B63" s="60" t="s">
        <v>141</v>
      </c>
      <c r="C63" s="37">
        <v>0.734630318</v>
      </c>
      <c r="D63" s="37">
        <v>0.495523045</v>
      </c>
      <c r="F63" s="36"/>
      <c r="G63" s="36"/>
      <c r="H63" s="36"/>
      <c r="I63" s="36"/>
      <c r="J63" s="36"/>
      <c r="K63" s="36"/>
      <c r="L63" s="36"/>
    </row>
    <row r="64" spans="2:12" x14ac:dyDescent="0.3">
      <c r="B64" s="60" t="s">
        <v>142</v>
      </c>
      <c r="C64" s="37">
        <v>0.63749439200000002</v>
      </c>
      <c r="D64" s="37">
        <v>0.46548900999999998</v>
      </c>
      <c r="F64" s="36"/>
      <c r="G64" s="36"/>
      <c r="H64" s="36"/>
      <c r="I64" s="36"/>
      <c r="J64" s="36"/>
      <c r="K64" s="36"/>
      <c r="L64" s="36"/>
    </row>
    <row r="65" spans="2:12" x14ac:dyDescent="0.3">
      <c r="B65" s="60" t="s">
        <v>143</v>
      </c>
      <c r="C65" s="37">
        <v>0.78642708299999997</v>
      </c>
      <c r="D65" s="37">
        <v>0.51222673799999996</v>
      </c>
      <c r="F65" s="36"/>
      <c r="G65" s="36"/>
      <c r="H65" s="36"/>
      <c r="I65" s="36"/>
      <c r="J65" s="36"/>
      <c r="K65" s="36"/>
      <c r="L65" s="36"/>
    </row>
    <row r="66" spans="2:12" x14ac:dyDescent="0.3">
      <c r="B66" s="60" t="s">
        <v>144</v>
      </c>
      <c r="C66" s="37">
        <v>0.50979384599999999</v>
      </c>
      <c r="D66" s="37">
        <v>0.40023719800000002</v>
      </c>
      <c r="F66" s="36"/>
      <c r="G66" s="36"/>
      <c r="H66" s="36"/>
      <c r="I66" s="36"/>
      <c r="J66" s="36"/>
      <c r="K66" s="36"/>
      <c r="L66" s="36"/>
    </row>
    <row r="67" spans="2:12" x14ac:dyDescent="0.3">
      <c r="B67" s="60" t="s">
        <v>145</v>
      </c>
      <c r="C67" s="37">
        <v>0.68980059299999996</v>
      </c>
      <c r="D67" s="37">
        <v>0.53384272700000002</v>
      </c>
      <c r="F67" s="36"/>
      <c r="G67" s="36"/>
      <c r="H67" s="36"/>
      <c r="I67" s="36"/>
      <c r="J67" s="36"/>
      <c r="K67" s="36"/>
      <c r="L67" s="36"/>
    </row>
    <row r="68" spans="2:12" x14ac:dyDescent="0.3">
      <c r="B68" s="60" t="s">
        <v>146</v>
      </c>
      <c r="C68" s="37">
        <v>0.49930896699999999</v>
      </c>
      <c r="D68" s="37">
        <v>0.44296818900000001</v>
      </c>
      <c r="F68" s="36"/>
      <c r="G68" s="36"/>
      <c r="H68" s="36"/>
      <c r="I68" s="36"/>
      <c r="J68" s="36"/>
      <c r="K68" s="36"/>
      <c r="L68" s="36"/>
    </row>
    <row r="69" spans="2:12" x14ac:dyDescent="0.3">
      <c r="B69" s="60" t="s">
        <v>147</v>
      </c>
      <c r="C69" s="37">
        <v>0.626803106</v>
      </c>
      <c r="D69" s="37">
        <v>0.40523469099999998</v>
      </c>
      <c r="F69" s="36"/>
      <c r="G69" s="36"/>
      <c r="H69" s="36"/>
      <c r="I69" s="36"/>
      <c r="J69" s="36"/>
      <c r="K69" s="36"/>
      <c r="L69" s="36"/>
    </row>
    <row r="70" spans="2:12" x14ac:dyDescent="0.3">
      <c r="B70" s="60" t="s">
        <v>148</v>
      </c>
      <c r="C70" s="37">
        <v>0.90898429599999997</v>
      </c>
      <c r="D70" s="37">
        <v>0.56250667200000004</v>
      </c>
      <c r="F70" s="36"/>
      <c r="G70" s="36"/>
      <c r="H70" s="36"/>
      <c r="I70" s="36"/>
      <c r="J70" s="36"/>
      <c r="K70" s="36"/>
      <c r="L70" s="36"/>
    </row>
    <row r="71" spans="2:12" x14ac:dyDescent="0.3">
      <c r="B71" s="60" t="s">
        <v>149</v>
      </c>
      <c r="C71" s="37">
        <v>0.87721374600000002</v>
      </c>
      <c r="D71" s="37">
        <v>1.082502557</v>
      </c>
      <c r="F71" s="36"/>
      <c r="G71" s="36"/>
      <c r="H71" s="36"/>
      <c r="I71" s="36"/>
      <c r="J71" s="36"/>
      <c r="K71" s="36"/>
      <c r="L71" s="36"/>
    </row>
    <row r="72" spans="2:12" x14ac:dyDescent="0.3">
      <c r="B72" s="60" t="s">
        <v>150</v>
      </c>
      <c r="C72" s="37">
        <v>0.575805715</v>
      </c>
      <c r="D72" s="37">
        <v>0.39717034200000001</v>
      </c>
    </row>
    <row r="73" spans="2:12" x14ac:dyDescent="0.3">
      <c r="B73" s="60" t="s">
        <v>151</v>
      </c>
      <c r="C73" s="37">
        <v>0.85644892399999994</v>
      </c>
      <c r="D73" s="37">
        <v>0.85463782799999999</v>
      </c>
    </row>
    <row r="74" spans="2:12" x14ac:dyDescent="0.3">
      <c r="B74" s="60" t="s">
        <v>152</v>
      </c>
      <c r="C74" s="37">
        <v>0.60981640299999995</v>
      </c>
      <c r="D74" s="37">
        <v>0.56038080499999998</v>
      </c>
    </row>
    <row r="75" spans="2:12" x14ac:dyDescent="0.3">
      <c r="B75" s="60" t="s">
        <v>153</v>
      </c>
      <c r="C75" s="37">
        <v>0.56264200799999997</v>
      </c>
      <c r="D75" s="37">
        <v>0.44608393600000001</v>
      </c>
    </row>
    <row r="76" spans="2:12" x14ac:dyDescent="0.3">
      <c r="B76" s="60" t="s">
        <v>154</v>
      </c>
      <c r="C76" s="37">
        <v>0.464481282</v>
      </c>
      <c r="D76" s="37">
        <v>0</v>
      </c>
    </row>
    <row r="77" spans="2:12" x14ac:dyDescent="0.3">
      <c r="B77" s="60" t="s">
        <v>155</v>
      </c>
      <c r="C77" s="37">
        <v>0.83996276800000003</v>
      </c>
      <c r="D77" s="37">
        <v>0.54188897199999997</v>
      </c>
    </row>
    <row r="78" spans="2:12" x14ac:dyDescent="0.3">
      <c r="B78" s="60" t="s">
        <v>156</v>
      </c>
      <c r="C78" s="37">
        <v>0.789836439</v>
      </c>
      <c r="D78" s="37">
        <v>0.564969253</v>
      </c>
    </row>
    <row r="79" spans="2:12" x14ac:dyDescent="0.3">
      <c r="B79" s="60" t="s">
        <v>157</v>
      </c>
      <c r="C79" s="37">
        <v>0.64451969200000003</v>
      </c>
      <c r="D79" s="37">
        <v>0.40561898200000002</v>
      </c>
    </row>
    <row r="80" spans="2:12" x14ac:dyDescent="0.3">
      <c r="B80" s="60" t="s">
        <v>158</v>
      </c>
      <c r="C80" s="37">
        <v>0.76822362499999997</v>
      </c>
      <c r="D80" s="37">
        <v>0.71253495300000003</v>
      </c>
    </row>
    <row r="81" spans="2:4" x14ac:dyDescent="0.3">
      <c r="B81" s="60" t="s">
        <v>159</v>
      </c>
      <c r="C81" s="37">
        <v>0.59646774499999999</v>
      </c>
      <c r="D81" s="37">
        <v>0.377397659</v>
      </c>
    </row>
    <row r="82" spans="2:4" x14ac:dyDescent="0.3">
      <c r="B82" s="60" t="s">
        <v>160</v>
      </c>
      <c r="C82" s="37">
        <v>0.50995245099999997</v>
      </c>
      <c r="D82" s="37">
        <v>0.36313240400000002</v>
      </c>
    </row>
    <row r="83" spans="2:4" x14ac:dyDescent="0.3">
      <c r="B83" s="60" t="s">
        <v>161</v>
      </c>
      <c r="C83" s="37">
        <v>0.53041242700000002</v>
      </c>
      <c r="D83" s="37">
        <v>0.37110980199999999</v>
      </c>
    </row>
    <row r="84" spans="2:4" x14ac:dyDescent="0.3">
      <c r="B84" s="60" t="s">
        <v>162</v>
      </c>
      <c r="C84" s="37">
        <v>0.59833250000000004</v>
      </c>
      <c r="D84" s="37">
        <v>0.320507918</v>
      </c>
    </row>
    <row r="85" spans="2:4" x14ac:dyDescent="0.3">
      <c r="B85" s="60" t="s">
        <v>163</v>
      </c>
      <c r="C85" s="37">
        <v>0.61760869399999996</v>
      </c>
      <c r="D85" s="37">
        <v>0.40596736900000002</v>
      </c>
    </row>
    <row r="86" spans="2:4" x14ac:dyDescent="0.3">
      <c r="B86" s="60" t="s">
        <v>164</v>
      </c>
      <c r="C86" s="37">
        <v>0.63643667199999998</v>
      </c>
      <c r="D86" s="37">
        <v>0.42909781200000002</v>
      </c>
    </row>
    <row r="87" spans="2:4" x14ac:dyDescent="0.3">
      <c r="B87" s="60" t="s">
        <v>165</v>
      </c>
      <c r="C87" s="37">
        <v>0.73106575600000001</v>
      </c>
      <c r="D87" s="37">
        <v>0.50987870800000001</v>
      </c>
    </row>
    <row r="88" spans="2:4" x14ac:dyDescent="0.3">
      <c r="B88" s="60" t="s">
        <v>166</v>
      </c>
      <c r="C88" s="37">
        <v>0.77149215000000004</v>
      </c>
      <c r="D88" s="37">
        <v>0.51734228599999998</v>
      </c>
    </row>
    <row r="89" spans="2:4" x14ac:dyDescent="0.3">
      <c r="B89" s="60" t="s">
        <v>167</v>
      </c>
      <c r="C89" s="37">
        <v>0.64451969200000003</v>
      </c>
      <c r="D89" s="37">
        <v>0.40561898200000002</v>
      </c>
    </row>
    <row r="90" spans="2:4" x14ac:dyDescent="0.3">
      <c r="B90" s="60" t="s">
        <v>168</v>
      </c>
      <c r="C90" s="37">
        <v>0.569988889</v>
      </c>
      <c r="D90" s="37">
        <v>0.36681613400000002</v>
      </c>
    </row>
    <row r="91" spans="2:4" x14ac:dyDescent="0.3">
      <c r="B91" s="60" t="s">
        <v>169</v>
      </c>
      <c r="C91" s="37">
        <v>0.84096390099999996</v>
      </c>
      <c r="D91" s="37">
        <v>0.59506940699999999</v>
      </c>
    </row>
    <row r="92" spans="2:4" x14ac:dyDescent="0.3">
      <c r="B92" s="60" t="s">
        <v>170</v>
      </c>
      <c r="C92" s="37">
        <v>0.40792493000000002</v>
      </c>
      <c r="D92" s="37">
        <v>0.375367267</v>
      </c>
    </row>
    <row r="93" spans="2:4" x14ac:dyDescent="0.3">
      <c r="B93" s="60" t="s">
        <v>171</v>
      </c>
      <c r="C93" s="37">
        <v>0.54140496900000001</v>
      </c>
      <c r="D93" s="37">
        <v>0.44644566200000002</v>
      </c>
    </row>
    <row r="94" spans="2:4" x14ac:dyDescent="0.3">
      <c r="B94" s="60" t="s">
        <v>172</v>
      </c>
      <c r="C94" s="37">
        <v>0.79176169600000001</v>
      </c>
      <c r="D94" s="37">
        <v>0.47442817300000001</v>
      </c>
    </row>
    <row r="95" spans="2:4" x14ac:dyDescent="0.3">
      <c r="B95" s="60" t="s">
        <v>173</v>
      </c>
      <c r="C95" s="37">
        <v>0.58543400999999995</v>
      </c>
      <c r="D95" s="37">
        <v>0.375367267</v>
      </c>
    </row>
    <row r="96" spans="2:4" x14ac:dyDescent="0.3">
      <c r="B96" s="60" t="s">
        <v>174</v>
      </c>
      <c r="C96" s="37">
        <v>0.82169731700000004</v>
      </c>
      <c r="D96" s="37">
        <v>0.601729756</v>
      </c>
    </row>
    <row r="97" spans="2:4" x14ac:dyDescent="0.3">
      <c r="B97" s="60" t="s">
        <v>175</v>
      </c>
      <c r="C97" s="37">
        <v>0.71610170500000003</v>
      </c>
      <c r="D97" s="37">
        <v>0.51452337800000003</v>
      </c>
    </row>
    <row r="98" spans="2:4" x14ac:dyDescent="0.3">
      <c r="B98" s="60" t="s">
        <v>176</v>
      </c>
      <c r="C98" s="37">
        <v>0.45005356800000001</v>
      </c>
      <c r="D98" s="37">
        <v>0.39535279299999998</v>
      </c>
    </row>
    <row r="99" spans="2:4" x14ac:dyDescent="0.3">
      <c r="B99" s="60" t="s">
        <v>177</v>
      </c>
      <c r="C99" s="37">
        <v>0.68645208300000005</v>
      </c>
      <c r="D99" s="37">
        <v>0.51725928300000001</v>
      </c>
    </row>
    <row r="100" spans="2:4" x14ac:dyDescent="0.3">
      <c r="B100" s="60" t="s">
        <v>178</v>
      </c>
      <c r="C100" s="37">
        <v>0.67591955699999995</v>
      </c>
      <c r="D100" s="37">
        <v>0.51105435399999999</v>
      </c>
    </row>
  </sheetData>
  <mergeCells count="7">
    <mergeCell ref="F53:L55"/>
    <mergeCell ref="A2:J2"/>
    <mergeCell ref="B5:I5"/>
    <mergeCell ref="B7:I7"/>
    <mergeCell ref="B9:I9"/>
    <mergeCell ref="B10:I10"/>
    <mergeCell ref="D30:G30"/>
  </mergeCells>
  <hyperlinks>
    <hyperlink ref="C18" r:id="rId1" xr:uid="{C9A62FC4-9F94-46C6-A408-41FF8FD1D776}"/>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8C9D-CE6E-4B47-8F40-6C2E27185688}">
  <dimension ref="A1:M68"/>
  <sheetViews>
    <sheetView zoomScaleNormal="100" workbookViewId="0">
      <pane ySplit="2" topLeftCell="A3" activePane="bottomLeft" state="frozen"/>
      <selection pane="bottomLeft" activeCell="O1" sqref="O1"/>
    </sheetView>
  </sheetViews>
  <sheetFormatPr defaultColWidth="8.6640625" defaultRowHeight="14.4" x14ac:dyDescent="0.3"/>
  <cols>
    <col min="1" max="1" width="3" style="1" customWidth="1"/>
    <col min="2" max="2" width="12.77734375" style="1" customWidth="1"/>
    <col min="3" max="3" width="15.88671875" style="1" customWidth="1"/>
    <col min="4" max="4" width="15" style="1" customWidth="1"/>
    <col min="5" max="5" width="13"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3" ht="4.95" customHeight="1" x14ac:dyDescent="0.3">
      <c r="A1" s="2"/>
      <c r="B1" s="2"/>
      <c r="C1" s="2"/>
      <c r="D1" s="2"/>
      <c r="E1" s="2"/>
      <c r="F1" s="2"/>
      <c r="G1" s="2"/>
      <c r="H1" s="2"/>
      <c r="I1" s="2"/>
      <c r="J1" s="2"/>
    </row>
    <row r="2" spans="1:13" ht="21.6" thickBot="1" x14ac:dyDescent="0.35">
      <c r="A2" s="119" t="s">
        <v>73</v>
      </c>
      <c r="B2" s="119"/>
      <c r="C2" s="119"/>
      <c r="D2" s="119"/>
      <c r="E2" s="119"/>
      <c r="F2" s="119"/>
      <c r="G2" s="119"/>
      <c r="H2" s="119"/>
      <c r="I2" s="119"/>
      <c r="J2" s="25"/>
    </row>
    <row r="3" spans="1:13" ht="16.2" thickBot="1" x14ac:dyDescent="0.35">
      <c r="A3" s="4" t="s">
        <v>74</v>
      </c>
      <c r="B3" s="5"/>
      <c r="C3" s="5"/>
      <c r="D3" s="5"/>
      <c r="E3" s="5"/>
      <c r="F3" s="5"/>
      <c r="G3" s="5"/>
      <c r="H3" s="5"/>
      <c r="I3" s="5"/>
      <c r="J3" s="6"/>
    </row>
    <row r="4" spans="1:13" x14ac:dyDescent="0.3">
      <c r="A4" s="3"/>
      <c r="B4" s="3"/>
      <c r="C4" s="3"/>
      <c r="D4" s="3"/>
      <c r="E4" s="3"/>
      <c r="F4" s="3"/>
      <c r="G4" s="3"/>
      <c r="H4" s="3"/>
      <c r="I4" s="3"/>
      <c r="J4" s="3"/>
    </row>
    <row r="5" spans="1:13" ht="34.200000000000003" customHeight="1" x14ac:dyDescent="0.3">
      <c r="A5" s="8"/>
      <c r="B5" s="120" t="s">
        <v>272</v>
      </c>
      <c r="C5" s="120"/>
      <c r="D5" s="120"/>
      <c r="E5" s="120"/>
      <c r="F5" s="120"/>
      <c r="G5" s="120"/>
      <c r="H5" s="120"/>
    </row>
    <row r="6" spans="1:13" ht="5.4" customHeight="1" x14ac:dyDescent="0.3"/>
    <row r="7" spans="1:13" x14ac:dyDescent="0.3">
      <c r="B7" s="35" t="s">
        <v>269</v>
      </c>
    </row>
    <row r="8" spans="1:13" x14ac:dyDescent="0.3">
      <c r="B8" s="27"/>
      <c r="C8" s="27"/>
    </row>
    <row r="9" spans="1:13" ht="87" customHeight="1" x14ac:dyDescent="0.3">
      <c r="B9" s="123" t="s">
        <v>270</v>
      </c>
      <c r="C9" s="123"/>
      <c r="D9" s="123"/>
      <c r="E9" s="123"/>
      <c r="F9" s="123"/>
      <c r="G9" s="123"/>
      <c r="H9" s="123"/>
    </row>
    <row r="10" spans="1:13" ht="7.2" customHeight="1" x14ac:dyDescent="0.3">
      <c r="C10" s="44"/>
      <c r="D10" s="44"/>
      <c r="E10" s="44"/>
      <c r="F10" s="44"/>
      <c r="G10" s="44"/>
      <c r="H10" s="44"/>
    </row>
    <row r="11" spans="1:13" ht="35.4" customHeight="1" x14ac:dyDescent="0.3">
      <c r="B11" s="123" t="s">
        <v>273</v>
      </c>
      <c r="C11" s="123"/>
      <c r="D11" s="123"/>
      <c r="E11" s="123"/>
      <c r="F11" s="123"/>
      <c r="G11" s="123"/>
      <c r="H11" s="123"/>
    </row>
    <row r="13" spans="1:13" x14ac:dyDescent="0.3">
      <c r="A13" s="34" t="s">
        <v>67</v>
      </c>
    </row>
    <row r="14" spans="1:13" ht="15.6" x14ac:dyDescent="0.3">
      <c r="D14" s="129" t="s">
        <v>75</v>
      </c>
      <c r="E14" s="129"/>
      <c r="F14" s="129"/>
      <c r="G14" s="129" t="s">
        <v>76</v>
      </c>
      <c r="H14" s="129"/>
    </row>
    <row r="15" spans="1:13" ht="32.4" customHeight="1" x14ac:dyDescent="0.3">
      <c r="A15" s="130" t="s">
        <v>290</v>
      </c>
      <c r="B15" s="130"/>
      <c r="C15" s="130"/>
      <c r="D15" s="127"/>
      <c r="E15" s="127"/>
      <c r="F15" s="127"/>
      <c r="G15" s="128"/>
      <c r="H15" s="128"/>
    </row>
    <row r="16" spans="1:13" ht="22.8" customHeight="1" x14ac:dyDescent="0.3">
      <c r="A16" s="126" t="s">
        <v>271</v>
      </c>
      <c r="B16" s="126"/>
      <c r="C16" s="126"/>
      <c r="D16" s="127"/>
      <c r="E16" s="127"/>
      <c r="F16" s="127"/>
      <c r="G16" s="128"/>
      <c r="H16" s="128"/>
      <c r="M16" s="30"/>
    </row>
    <row r="17" spans="1:13" ht="22.8" customHeight="1" x14ac:dyDescent="0.3">
      <c r="A17" s="126" t="s">
        <v>186</v>
      </c>
      <c r="B17" s="126"/>
      <c r="C17" s="126"/>
      <c r="D17" s="127"/>
      <c r="E17" s="127"/>
      <c r="F17" s="127"/>
      <c r="G17" s="128"/>
      <c r="H17" s="128"/>
      <c r="M17" s="30"/>
    </row>
    <row r="18" spans="1:13" ht="22.8" customHeight="1" x14ac:dyDescent="0.3">
      <c r="A18" s="126" t="s">
        <v>61</v>
      </c>
      <c r="B18" s="126"/>
      <c r="C18" s="126"/>
      <c r="D18" s="127"/>
      <c r="E18" s="127"/>
      <c r="F18" s="127"/>
      <c r="G18" s="128"/>
      <c r="H18" s="128"/>
      <c r="M18" s="30"/>
    </row>
    <row r="19" spans="1:13" ht="22.8" customHeight="1" x14ac:dyDescent="0.3">
      <c r="A19" s="126" t="s">
        <v>112</v>
      </c>
      <c r="B19" s="126"/>
      <c r="C19" s="126"/>
      <c r="D19" s="127"/>
      <c r="E19" s="127"/>
      <c r="F19" s="127"/>
      <c r="G19" s="127"/>
      <c r="H19" s="127"/>
      <c r="M19" s="30"/>
    </row>
    <row r="20" spans="1:13" ht="22.8" customHeight="1" x14ac:dyDescent="0.3">
      <c r="A20" s="126" t="s">
        <v>110</v>
      </c>
      <c r="B20" s="126"/>
      <c r="C20" s="126"/>
      <c r="D20" s="127"/>
      <c r="E20" s="127"/>
      <c r="F20" s="127"/>
      <c r="G20" s="128"/>
      <c r="H20" s="128"/>
      <c r="M20" s="30"/>
    </row>
    <row r="21" spans="1:13" ht="22.8" customHeight="1" x14ac:dyDescent="0.3">
      <c r="A21" s="126" t="s">
        <v>111</v>
      </c>
      <c r="B21" s="126"/>
      <c r="C21" s="126"/>
      <c r="D21" s="127"/>
      <c r="E21" s="127"/>
      <c r="F21" s="127"/>
      <c r="G21" s="128"/>
      <c r="H21" s="128"/>
      <c r="M21" s="30"/>
    </row>
    <row r="22" spans="1:13" ht="22.8" customHeight="1" x14ac:dyDescent="0.3">
      <c r="A22" s="126" t="s">
        <v>69</v>
      </c>
      <c r="B22" s="126"/>
      <c r="C22" s="126"/>
      <c r="D22" s="127"/>
      <c r="E22" s="127"/>
      <c r="F22" s="127"/>
      <c r="G22" s="128"/>
      <c r="H22" s="128"/>
      <c r="M22" s="30"/>
    </row>
    <row r="23" spans="1:13" ht="22.8" customHeight="1" x14ac:dyDescent="0.3">
      <c r="A23" s="126" t="s">
        <v>62</v>
      </c>
      <c r="B23" s="126"/>
      <c r="C23" s="126"/>
      <c r="D23" s="127"/>
      <c r="E23" s="127"/>
      <c r="F23" s="127"/>
      <c r="G23" s="128"/>
      <c r="H23" s="128"/>
      <c r="M23" s="33"/>
    </row>
    <row r="24" spans="1:13" ht="22.8" customHeight="1" x14ac:dyDescent="0.3">
      <c r="A24" s="126" t="s">
        <v>63</v>
      </c>
      <c r="B24" s="126"/>
      <c r="C24" s="126"/>
      <c r="D24" s="127"/>
      <c r="E24" s="127"/>
      <c r="F24" s="127"/>
      <c r="G24" s="128"/>
      <c r="H24" s="128"/>
    </row>
    <row r="25" spans="1:13" ht="22.8" customHeight="1" x14ac:dyDescent="0.3">
      <c r="A25" s="126" t="s">
        <v>64</v>
      </c>
      <c r="B25" s="126"/>
      <c r="C25" s="126"/>
      <c r="D25" s="127"/>
      <c r="E25" s="127"/>
      <c r="F25" s="127"/>
      <c r="G25" s="128"/>
      <c r="H25" s="128"/>
    </row>
    <row r="28" spans="1:13" ht="15" thickBot="1" x14ac:dyDescent="0.35">
      <c r="B28" s="96"/>
      <c r="C28" s="96"/>
      <c r="D28" s="96"/>
      <c r="E28" s="97"/>
    </row>
    <row r="29" spans="1:13" x14ac:dyDescent="0.3">
      <c r="B29" s="94"/>
      <c r="C29" s="94"/>
      <c r="D29" s="94"/>
      <c r="E29" s="95"/>
      <c r="M29" s="86"/>
    </row>
    <row r="30" spans="1:13" x14ac:dyDescent="0.3">
      <c r="B30" s="90"/>
      <c r="C30" s="90"/>
      <c r="D30" s="90"/>
      <c r="E30" s="91"/>
    </row>
    <row r="31" spans="1:13" x14ac:dyDescent="0.3">
      <c r="B31" s="90"/>
      <c r="C31" s="90"/>
      <c r="D31" s="90"/>
      <c r="E31" s="91"/>
    </row>
    <row r="32" spans="1:13" x14ac:dyDescent="0.3">
      <c r="B32" s="90"/>
      <c r="C32" s="90"/>
      <c r="D32" s="90"/>
      <c r="E32" s="91"/>
    </row>
    <row r="33" spans="2:5" x14ac:dyDescent="0.3">
      <c r="B33" s="90"/>
      <c r="C33" s="90"/>
      <c r="D33" s="90"/>
      <c r="E33" s="91"/>
    </row>
    <row r="34" spans="2:5" x14ac:dyDescent="0.3">
      <c r="B34" s="90"/>
      <c r="C34" s="90"/>
      <c r="D34" s="90"/>
      <c r="E34" s="91"/>
    </row>
    <row r="35" spans="2:5" x14ac:dyDescent="0.3">
      <c r="B35" s="90"/>
      <c r="C35" s="90"/>
      <c r="D35" s="90"/>
      <c r="E35" s="91"/>
    </row>
    <row r="36" spans="2:5" x14ac:dyDescent="0.3">
      <c r="B36" s="90"/>
      <c r="C36" s="90"/>
      <c r="D36" s="90"/>
      <c r="E36" s="91"/>
    </row>
    <row r="37" spans="2:5" x14ac:dyDescent="0.3">
      <c r="B37" s="90"/>
      <c r="C37" s="90"/>
      <c r="D37" s="90"/>
      <c r="E37" s="91"/>
    </row>
    <row r="38" spans="2:5" x14ac:dyDescent="0.3">
      <c r="B38" s="90"/>
      <c r="C38" s="90"/>
      <c r="D38" s="90"/>
      <c r="E38" s="91"/>
    </row>
    <row r="39" spans="2:5" x14ac:dyDescent="0.3">
      <c r="B39" s="90"/>
      <c r="C39" s="90"/>
      <c r="D39" s="90"/>
      <c r="E39" s="91"/>
    </row>
    <row r="40" spans="2:5" x14ac:dyDescent="0.3">
      <c r="B40" s="90"/>
      <c r="C40" s="90"/>
      <c r="D40" s="90"/>
      <c r="E40" s="91"/>
    </row>
    <row r="41" spans="2:5" x14ac:dyDescent="0.3">
      <c r="B41" s="90"/>
      <c r="C41" s="90"/>
      <c r="D41" s="90"/>
      <c r="E41" s="91"/>
    </row>
    <row r="42" spans="2:5" x14ac:dyDescent="0.3">
      <c r="B42" s="90"/>
      <c r="C42" s="90"/>
      <c r="D42" s="90"/>
      <c r="E42" s="91"/>
    </row>
    <row r="43" spans="2:5" x14ac:dyDescent="0.3">
      <c r="B43" s="90"/>
      <c r="C43" s="90"/>
      <c r="D43" s="90"/>
      <c r="E43" s="91"/>
    </row>
    <row r="44" spans="2:5" x14ac:dyDescent="0.3">
      <c r="B44" s="90"/>
      <c r="C44" s="90"/>
      <c r="D44" s="90"/>
      <c r="E44" s="91"/>
    </row>
    <row r="45" spans="2:5" x14ac:dyDescent="0.3">
      <c r="B45" s="90"/>
      <c r="C45" s="90"/>
      <c r="D45" s="90"/>
      <c r="E45" s="91"/>
    </row>
    <row r="46" spans="2:5" x14ac:dyDescent="0.3">
      <c r="B46" s="90"/>
      <c r="C46" s="90"/>
      <c r="D46" s="90"/>
      <c r="E46" s="91"/>
    </row>
    <row r="47" spans="2:5" x14ac:dyDescent="0.3">
      <c r="B47" s="90"/>
      <c r="C47" s="90"/>
      <c r="D47" s="90"/>
      <c r="E47" s="91"/>
    </row>
    <row r="48" spans="2:5" x14ac:dyDescent="0.3">
      <c r="B48" s="90"/>
      <c r="C48" s="90"/>
      <c r="D48" s="90"/>
      <c r="E48" s="91"/>
    </row>
    <row r="49" spans="2:9" x14ac:dyDescent="0.3">
      <c r="B49" s="90"/>
      <c r="C49" s="90"/>
      <c r="D49" s="90"/>
      <c r="E49" s="91"/>
    </row>
    <row r="50" spans="2:9" x14ac:dyDescent="0.3">
      <c r="B50" s="90"/>
      <c r="C50" s="90"/>
      <c r="D50" s="90"/>
      <c r="E50" s="91"/>
    </row>
    <row r="51" spans="2:9" x14ac:dyDescent="0.3">
      <c r="B51" s="90"/>
      <c r="C51" s="90"/>
      <c r="D51" s="90"/>
      <c r="E51" s="91"/>
    </row>
    <row r="52" spans="2:9" x14ac:dyDescent="0.3">
      <c r="B52" s="90"/>
      <c r="C52" s="90"/>
      <c r="D52" s="90"/>
      <c r="E52" s="91"/>
    </row>
    <row r="53" spans="2:9" x14ac:dyDescent="0.3">
      <c r="B53" s="90"/>
      <c r="C53" s="90"/>
      <c r="D53" s="90"/>
      <c r="E53" s="91"/>
    </row>
    <row r="54" spans="2:9" x14ac:dyDescent="0.3">
      <c r="B54" s="90"/>
      <c r="C54" s="90"/>
      <c r="D54" s="90"/>
      <c r="E54" s="91"/>
    </row>
    <row r="55" spans="2:9" x14ac:dyDescent="0.3">
      <c r="B55" s="90"/>
      <c r="C55" s="90"/>
      <c r="D55" s="90"/>
      <c r="E55" s="91"/>
    </row>
    <row r="56" spans="2:9" x14ac:dyDescent="0.3">
      <c r="B56" s="90"/>
      <c r="C56" s="90"/>
      <c r="D56" s="90"/>
      <c r="E56" s="91"/>
    </row>
    <row r="57" spans="2:9" x14ac:dyDescent="0.3">
      <c r="B57" s="90"/>
      <c r="C57" s="90"/>
      <c r="D57" s="90"/>
      <c r="E57" s="91"/>
    </row>
    <row r="58" spans="2:9" x14ac:dyDescent="0.3">
      <c r="B58" s="92"/>
      <c r="C58" s="90"/>
      <c r="D58" s="90"/>
      <c r="E58" s="91"/>
    </row>
    <row r="59" spans="2:9" x14ac:dyDescent="0.3">
      <c r="B59" s="90"/>
      <c r="C59" s="90"/>
      <c r="D59" s="90"/>
      <c r="E59" s="91"/>
    </row>
    <row r="60" spans="2:9" x14ac:dyDescent="0.3">
      <c r="B60" s="90"/>
      <c r="C60" s="90"/>
      <c r="D60" s="90"/>
      <c r="E60" s="91"/>
    </row>
    <row r="61" spans="2:9" x14ac:dyDescent="0.3">
      <c r="B61" s="90"/>
      <c r="C61" s="90"/>
      <c r="D61" s="90"/>
      <c r="E61" s="91"/>
    </row>
    <row r="62" spans="2:9" ht="15.6" x14ac:dyDescent="0.3">
      <c r="B62" s="90"/>
      <c r="C62" s="90"/>
      <c r="D62" s="90"/>
      <c r="E62" s="91"/>
      <c r="F62" s="44"/>
      <c r="G62" s="44"/>
      <c r="H62" s="44"/>
      <c r="I62" s="44"/>
    </row>
    <row r="63" spans="2:9" x14ac:dyDescent="0.3">
      <c r="B63" s="90"/>
      <c r="C63" s="90"/>
      <c r="D63" s="90"/>
      <c r="E63" s="91"/>
    </row>
    <row r="64" spans="2:9" x14ac:dyDescent="0.3">
      <c r="B64" s="90"/>
      <c r="C64" s="90"/>
      <c r="D64" s="90"/>
      <c r="E64" s="91"/>
    </row>
    <row r="65" spans="2:5" x14ac:dyDescent="0.3">
      <c r="B65" s="90"/>
      <c r="C65" s="90"/>
      <c r="D65" s="93"/>
      <c r="E65" s="91"/>
    </row>
    <row r="66" spans="2:5" x14ac:dyDescent="0.3">
      <c r="B66" s="90"/>
      <c r="C66" s="90"/>
      <c r="D66" s="93"/>
      <c r="E66" s="91"/>
    </row>
    <row r="67" spans="2:5" x14ac:dyDescent="0.3">
      <c r="B67" s="90"/>
      <c r="C67" s="90"/>
      <c r="D67" s="93"/>
      <c r="E67" s="91"/>
    </row>
    <row r="68" spans="2:5" x14ac:dyDescent="0.3">
      <c r="B68" s="90"/>
      <c r="C68" s="90"/>
      <c r="D68" s="93"/>
      <c r="E68" s="91"/>
    </row>
  </sheetData>
  <mergeCells count="39">
    <mergeCell ref="A2:I2"/>
    <mergeCell ref="B5:H5"/>
    <mergeCell ref="B9:H9"/>
    <mergeCell ref="D22:F22"/>
    <mergeCell ref="G22:H22"/>
    <mergeCell ref="D20:F20"/>
    <mergeCell ref="G20:H20"/>
    <mergeCell ref="D21:F21"/>
    <mergeCell ref="G21:H21"/>
    <mergeCell ref="A21:C21"/>
    <mergeCell ref="A22:C22"/>
    <mergeCell ref="G14:H14"/>
    <mergeCell ref="D16:F16"/>
    <mergeCell ref="G16:H16"/>
    <mergeCell ref="A15:C15"/>
    <mergeCell ref="D15:F15"/>
    <mergeCell ref="D24:F24"/>
    <mergeCell ref="G24:H24"/>
    <mergeCell ref="D25:F25"/>
    <mergeCell ref="G25:H25"/>
    <mergeCell ref="D23:F23"/>
    <mergeCell ref="G23:H23"/>
    <mergeCell ref="G15:H15"/>
    <mergeCell ref="A23:C23"/>
    <mergeCell ref="A24:C24"/>
    <mergeCell ref="A25:C25"/>
    <mergeCell ref="B11:H11"/>
    <mergeCell ref="A16:C16"/>
    <mergeCell ref="A18:C18"/>
    <mergeCell ref="A19:C19"/>
    <mergeCell ref="A20:C20"/>
    <mergeCell ref="A17:C17"/>
    <mergeCell ref="D18:F18"/>
    <mergeCell ref="G18:H18"/>
    <mergeCell ref="D19:F19"/>
    <mergeCell ref="G19:H19"/>
    <mergeCell ref="D17:F17"/>
    <mergeCell ref="G17:H17"/>
    <mergeCell ref="D14:F14"/>
  </mergeCells>
  <hyperlinks>
    <hyperlink ref="B7" r:id="rId1" xr:uid="{0DFDD92D-A11F-48C7-A261-B0AEF72A261C}"/>
  </hyperlinks>
  <pageMargins left="0.19685039370078741" right="3.937007874015748E-2" top="0" bottom="0.3543307086614173" header="0.31496062992125984" footer="0.19685039370078741"/>
  <pageSetup paperSize="9" orientation="portrait" r:id="rId2"/>
  <headerFooter>
    <oddFooter>&amp;LPage &amp;P of &amp;N&amp;R&amp;A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9D86-BD78-44E7-8AC7-03950C3B928F}">
  <sheetPr>
    <tabColor theme="2"/>
  </sheetPr>
  <dimension ref="A1:AP138"/>
  <sheetViews>
    <sheetView showGridLines="0" workbookViewId="0"/>
  </sheetViews>
  <sheetFormatPr defaultColWidth="11.109375" defaultRowHeight="13.2" x14ac:dyDescent="0.25"/>
  <cols>
    <col min="1" max="1" width="11.6640625" style="63" customWidth="1"/>
    <col min="2" max="2" width="20.6640625" style="63" customWidth="1"/>
    <col min="3" max="22" width="11.33203125" style="63" customWidth="1"/>
    <col min="23" max="31" width="11.33203125" style="69" customWidth="1"/>
    <col min="32" max="42" width="11.33203125" style="63" customWidth="1"/>
    <col min="43" max="16384" width="11.109375" style="63"/>
  </cols>
  <sheetData>
    <row r="1" spans="1:42" ht="14.4" x14ac:dyDescent="0.3">
      <c r="A1" s="63" t="s">
        <v>19</v>
      </c>
      <c r="B1" s="46" t="s">
        <v>268</v>
      </c>
    </row>
    <row r="2" spans="1:42" ht="18" customHeight="1" x14ac:dyDescent="0.3">
      <c r="A2" s="131" t="s">
        <v>194</v>
      </c>
      <c r="B2" s="131"/>
      <c r="C2" s="131"/>
      <c r="D2" s="131"/>
      <c r="E2" s="131"/>
      <c r="F2" s="131"/>
      <c r="G2" s="131"/>
      <c r="H2" s="131"/>
      <c r="I2" s="131"/>
      <c r="J2" s="62"/>
      <c r="W2" s="64"/>
      <c r="X2" s="64"/>
      <c r="Y2" s="64"/>
      <c r="Z2" s="64"/>
      <c r="AA2" s="64"/>
      <c r="AB2" s="64"/>
      <c r="AC2" s="64"/>
      <c r="AD2" s="64"/>
      <c r="AE2" s="64"/>
    </row>
    <row r="3" spans="1:42" ht="15" customHeight="1" x14ac:dyDescent="0.25">
      <c r="W3" s="65"/>
      <c r="X3" s="65"/>
      <c r="Y3" s="65"/>
      <c r="Z3" s="65"/>
      <c r="AA3" s="65"/>
      <c r="AB3" s="65"/>
      <c r="AC3" s="65"/>
      <c r="AD3" s="65"/>
      <c r="AE3" s="65"/>
    </row>
    <row r="4" spans="1:42" x14ac:dyDescent="0.25">
      <c r="A4" s="66" t="s">
        <v>195</v>
      </c>
      <c r="B4" s="66" t="s">
        <v>196</v>
      </c>
      <c r="C4" s="66">
        <v>1981</v>
      </c>
      <c r="D4" s="66">
        <v>1982</v>
      </c>
      <c r="E4" s="66">
        <v>1983</v>
      </c>
      <c r="F4" s="66">
        <v>1984</v>
      </c>
      <c r="G4" s="66">
        <v>1985</v>
      </c>
      <c r="H4" s="66">
        <v>1986</v>
      </c>
      <c r="I4" s="66">
        <v>1987</v>
      </c>
      <c r="J4" s="66">
        <v>1988</v>
      </c>
      <c r="K4" s="66">
        <v>1989</v>
      </c>
      <c r="L4" s="66">
        <v>1990</v>
      </c>
      <c r="M4" s="66">
        <v>1991</v>
      </c>
      <c r="N4" s="66">
        <v>1992</v>
      </c>
      <c r="O4" s="66">
        <v>1993</v>
      </c>
      <c r="P4" s="66">
        <v>1994</v>
      </c>
      <c r="Q4" s="66">
        <v>1995</v>
      </c>
      <c r="R4" s="66">
        <v>1996</v>
      </c>
      <c r="S4" s="66">
        <v>1997</v>
      </c>
      <c r="T4" s="66">
        <v>1998</v>
      </c>
      <c r="U4" s="66">
        <v>1999</v>
      </c>
      <c r="V4" s="66">
        <v>2000</v>
      </c>
      <c r="W4" s="67">
        <v>2001</v>
      </c>
      <c r="X4" s="67">
        <v>2002</v>
      </c>
      <c r="Y4" s="67">
        <v>2003</v>
      </c>
      <c r="Z4" s="67">
        <v>2004</v>
      </c>
      <c r="AA4" s="67">
        <v>2005</v>
      </c>
      <c r="AB4" s="67">
        <v>2006</v>
      </c>
      <c r="AC4" s="67">
        <v>2007</v>
      </c>
      <c r="AD4" s="67">
        <v>2008</v>
      </c>
      <c r="AE4" s="67">
        <v>2009</v>
      </c>
      <c r="AF4" s="68">
        <v>2010</v>
      </c>
      <c r="AG4" s="66">
        <v>2011</v>
      </c>
      <c r="AH4" s="66">
        <v>2012</v>
      </c>
      <c r="AI4" s="66">
        <v>2013</v>
      </c>
      <c r="AJ4" s="66">
        <v>2014</v>
      </c>
      <c r="AK4" s="66">
        <v>2015</v>
      </c>
      <c r="AL4" s="66">
        <v>2016</v>
      </c>
      <c r="AM4" s="66">
        <v>2017</v>
      </c>
      <c r="AN4" s="66">
        <v>2018</v>
      </c>
      <c r="AO4" s="66">
        <v>2019</v>
      </c>
      <c r="AP4" s="66">
        <v>2020</v>
      </c>
    </row>
    <row r="5" spans="1:42" x14ac:dyDescent="0.25">
      <c r="B5" s="66"/>
      <c r="C5" s="66"/>
      <c r="D5" s="66"/>
      <c r="E5" s="66"/>
      <c r="F5" s="66"/>
      <c r="G5" s="66"/>
      <c r="H5" s="66"/>
      <c r="I5" s="66"/>
      <c r="J5" s="66"/>
      <c r="K5" s="66"/>
      <c r="L5" s="66"/>
      <c r="M5" s="66"/>
      <c r="N5" s="66"/>
      <c r="O5" s="66"/>
      <c r="P5" s="66"/>
      <c r="Q5" s="66"/>
      <c r="R5" s="66"/>
      <c r="S5" s="66"/>
      <c r="T5" s="66"/>
      <c r="U5" s="66"/>
      <c r="V5" s="66"/>
      <c r="W5" s="66"/>
      <c r="AF5" s="69"/>
      <c r="AG5" s="66"/>
      <c r="AH5" s="66"/>
      <c r="AI5" s="66"/>
      <c r="AJ5" s="66"/>
      <c r="AK5" s="66"/>
      <c r="AL5" s="66"/>
    </row>
    <row r="6" spans="1:42" ht="12.75" customHeight="1" x14ac:dyDescent="0.3">
      <c r="A6" s="63" t="s">
        <v>197</v>
      </c>
      <c r="B6" s="66" t="s">
        <v>198</v>
      </c>
      <c r="C6" s="64">
        <v>5180200</v>
      </c>
      <c r="D6" s="64">
        <v>5164540</v>
      </c>
      <c r="E6" s="64">
        <v>5148120</v>
      </c>
      <c r="F6" s="64">
        <v>5138880</v>
      </c>
      <c r="G6" s="64">
        <v>5127890</v>
      </c>
      <c r="H6" s="64">
        <v>5111760</v>
      </c>
      <c r="I6" s="64">
        <v>5099020</v>
      </c>
      <c r="J6" s="64">
        <v>5077440</v>
      </c>
      <c r="K6" s="64">
        <v>5078190</v>
      </c>
      <c r="L6" s="64">
        <v>5081270</v>
      </c>
      <c r="M6" s="64">
        <v>5083330</v>
      </c>
      <c r="N6" s="64">
        <v>5085620</v>
      </c>
      <c r="O6" s="64">
        <v>5092460</v>
      </c>
      <c r="P6" s="64">
        <v>5102210</v>
      </c>
      <c r="Q6" s="64">
        <v>5103690</v>
      </c>
      <c r="R6" s="64">
        <v>5092190</v>
      </c>
      <c r="S6" s="64">
        <v>5083340</v>
      </c>
      <c r="T6" s="64">
        <v>5077070</v>
      </c>
      <c r="U6" s="64">
        <v>5071950</v>
      </c>
      <c r="V6" s="64">
        <v>5062940</v>
      </c>
      <c r="W6" s="64">
        <v>5064200</v>
      </c>
      <c r="X6" s="69">
        <v>5066000</v>
      </c>
      <c r="Y6" s="69">
        <v>5068500</v>
      </c>
      <c r="Z6" s="69">
        <v>5084300</v>
      </c>
      <c r="AA6" s="69">
        <v>5110200</v>
      </c>
      <c r="AB6" s="69">
        <v>5133000</v>
      </c>
      <c r="AC6" s="69">
        <v>5170000</v>
      </c>
      <c r="AD6" s="69">
        <v>5202900</v>
      </c>
      <c r="AE6" s="69">
        <v>5231900</v>
      </c>
      <c r="AF6" s="69">
        <v>5262200</v>
      </c>
      <c r="AG6" s="64">
        <v>5299900</v>
      </c>
      <c r="AH6" s="64">
        <v>5313600</v>
      </c>
      <c r="AI6" s="64">
        <v>5327700</v>
      </c>
      <c r="AJ6" s="70">
        <v>5347600</v>
      </c>
      <c r="AK6" s="64">
        <v>5373000</v>
      </c>
      <c r="AL6" s="64">
        <v>5404700</v>
      </c>
      <c r="AM6" s="71">
        <v>5424800</v>
      </c>
      <c r="AN6" s="71">
        <v>5438100</v>
      </c>
      <c r="AO6" s="71">
        <v>5463300</v>
      </c>
      <c r="AP6" s="71">
        <v>5466000</v>
      </c>
    </row>
    <row r="7" spans="1:42" ht="14.4" x14ac:dyDescent="0.3">
      <c r="A7" s="63" t="s">
        <v>199</v>
      </c>
      <c r="B7" s="63" t="s">
        <v>200</v>
      </c>
      <c r="C7" s="64">
        <v>212494</v>
      </c>
      <c r="D7" s="64">
        <v>213260</v>
      </c>
      <c r="E7" s="64">
        <v>214400</v>
      </c>
      <c r="F7" s="64">
        <v>214560</v>
      </c>
      <c r="G7" s="64">
        <v>215450</v>
      </c>
      <c r="H7" s="64">
        <v>217080</v>
      </c>
      <c r="I7" s="64">
        <v>214080</v>
      </c>
      <c r="J7" s="64">
        <v>212140</v>
      </c>
      <c r="K7" s="64">
        <v>212510</v>
      </c>
      <c r="L7" s="64">
        <v>212870</v>
      </c>
      <c r="M7" s="64">
        <v>214120</v>
      </c>
      <c r="N7" s="64">
        <v>216140</v>
      </c>
      <c r="O7" s="64">
        <v>218250</v>
      </c>
      <c r="P7" s="64">
        <v>219500</v>
      </c>
      <c r="Q7" s="64">
        <v>219880</v>
      </c>
      <c r="R7" s="64">
        <v>218350</v>
      </c>
      <c r="S7" s="64">
        <v>217300</v>
      </c>
      <c r="T7" s="64">
        <v>215650</v>
      </c>
      <c r="U7" s="64">
        <v>214630</v>
      </c>
      <c r="V7" s="64">
        <v>213340</v>
      </c>
      <c r="W7" s="64">
        <v>211910</v>
      </c>
      <c r="X7" s="69">
        <v>210680</v>
      </c>
      <c r="Y7" s="69">
        <v>209280</v>
      </c>
      <c r="Z7" s="69">
        <v>207820</v>
      </c>
      <c r="AA7" s="69">
        <v>208690</v>
      </c>
      <c r="AB7" s="69">
        <v>209630</v>
      </c>
      <c r="AC7" s="69">
        <v>212470</v>
      </c>
      <c r="AD7" s="69">
        <v>214020</v>
      </c>
      <c r="AE7" s="69">
        <v>217020</v>
      </c>
      <c r="AF7" s="69">
        <v>219730</v>
      </c>
      <c r="AG7" s="64">
        <v>222460</v>
      </c>
      <c r="AH7" s="64">
        <v>224910</v>
      </c>
      <c r="AI7" s="64">
        <v>227070</v>
      </c>
      <c r="AJ7" s="70">
        <v>228920</v>
      </c>
      <c r="AK7" s="64">
        <v>230350</v>
      </c>
      <c r="AL7" s="64">
        <v>229840</v>
      </c>
      <c r="AM7" s="71">
        <v>228800</v>
      </c>
      <c r="AN7" s="71">
        <v>227560</v>
      </c>
      <c r="AO7" s="71">
        <v>228670</v>
      </c>
      <c r="AP7" s="71">
        <v>229060</v>
      </c>
    </row>
    <row r="8" spans="1:42" ht="14.4" x14ac:dyDescent="0.3">
      <c r="A8" s="63" t="s">
        <v>201</v>
      </c>
      <c r="B8" s="63" t="s">
        <v>202</v>
      </c>
      <c r="C8" s="64">
        <v>188923</v>
      </c>
      <c r="D8" s="64">
        <v>192540</v>
      </c>
      <c r="E8" s="64">
        <v>195210</v>
      </c>
      <c r="F8" s="64">
        <v>198460</v>
      </c>
      <c r="G8" s="64">
        <v>201140</v>
      </c>
      <c r="H8" s="64">
        <v>202600</v>
      </c>
      <c r="I8" s="64">
        <v>204970</v>
      </c>
      <c r="J8" s="64">
        <v>205970</v>
      </c>
      <c r="K8" s="64">
        <v>209870</v>
      </c>
      <c r="L8" s="64">
        <v>211920</v>
      </c>
      <c r="M8" s="64">
        <v>215870</v>
      </c>
      <c r="N8" s="64">
        <v>219970</v>
      </c>
      <c r="O8" s="64">
        <v>223100</v>
      </c>
      <c r="P8" s="64">
        <v>225560</v>
      </c>
      <c r="Q8" s="64">
        <v>226070</v>
      </c>
      <c r="R8" s="64">
        <v>226990</v>
      </c>
      <c r="S8" s="64">
        <v>226020</v>
      </c>
      <c r="T8" s="64">
        <v>226220</v>
      </c>
      <c r="U8" s="64">
        <v>227240</v>
      </c>
      <c r="V8" s="64">
        <v>227020</v>
      </c>
      <c r="W8" s="64">
        <v>226940</v>
      </c>
      <c r="X8" s="69">
        <v>228830</v>
      </c>
      <c r="Y8" s="69">
        <v>231250</v>
      </c>
      <c r="Z8" s="69">
        <v>234690</v>
      </c>
      <c r="AA8" s="69">
        <v>237570</v>
      </c>
      <c r="AB8" s="69">
        <v>241180</v>
      </c>
      <c r="AC8" s="69">
        <v>244390</v>
      </c>
      <c r="AD8" s="69">
        <v>246830</v>
      </c>
      <c r="AE8" s="69">
        <v>249020</v>
      </c>
      <c r="AF8" s="69">
        <v>251430</v>
      </c>
      <c r="AG8" s="64">
        <v>253650</v>
      </c>
      <c r="AH8" s="64">
        <v>255560</v>
      </c>
      <c r="AI8" s="64">
        <v>257770</v>
      </c>
      <c r="AJ8" s="70">
        <v>260530</v>
      </c>
      <c r="AK8" s="64">
        <v>261960</v>
      </c>
      <c r="AL8" s="64">
        <v>262190</v>
      </c>
      <c r="AM8" s="71">
        <v>261800</v>
      </c>
      <c r="AN8" s="71">
        <v>261470</v>
      </c>
      <c r="AO8" s="71">
        <v>261210</v>
      </c>
      <c r="AP8" s="71">
        <v>260780</v>
      </c>
    </row>
    <row r="9" spans="1:42" ht="14.4" x14ac:dyDescent="0.3">
      <c r="A9" s="63" t="s">
        <v>203</v>
      </c>
      <c r="B9" s="63" t="s">
        <v>204</v>
      </c>
      <c r="C9" s="64">
        <v>105615</v>
      </c>
      <c r="D9" s="64">
        <v>105270</v>
      </c>
      <c r="E9" s="64">
        <v>105680</v>
      </c>
      <c r="F9" s="64">
        <v>105510</v>
      </c>
      <c r="G9" s="64">
        <v>105950</v>
      </c>
      <c r="H9" s="64">
        <v>105780</v>
      </c>
      <c r="I9" s="64">
        <v>106020</v>
      </c>
      <c r="J9" s="64">
        <v>106150</v>
      </c>
      <c r="K9" s="64">
        <v>106740</v>
      </c>
      <c r="L9" s="64">
        <v>107610</v>
      </c>
      <c r="M9" s="64">
        <v>108400</v>
      </c>
      <c r="N9" s="64">
        <v>109900</v>
      </c>
      <c r="O9" s="64">
        <v>110910</v>
      </c>
      <c r="P9" s="64">
        <v>111550</v>
      </c>
      <c r="Q9" s="64">
        <v>111560</v>
      </c>
      <c r="R9" s="64">
        <v>110570</v>
      </c>
      <c r="S9" s="64">
        <v>110000</v>
      </c>
      <c r="T9" s="64">
        <v>109790</v>
      </c>
      <c r="U9" s="64">
        <v>109560</v>
      </c>
      <c r="V9" s="64">
        <v>108850</v>
      </c>
      <c r="W9" s="64">
        <v>108370</v>
      </c>
      <c r="X9" s="69">
        <v>108810</v>
      </c>
      <c r="Y9" s="69">
        <v>108700</v>
      </c>
      <c r="Z9" s="69">
        <v>110170</v>
      </c>
      <c r="AA9" s="69">
        <v>111340</v>
      </c>
      <c r="AB9" s="69">
        <v>112500</v>
      </c>
      <c r="AC9" s="69">
        <v>113540</v>
      </c>
      <c r="AD9" s="69">
        <v>114490</v>
      </c>
      <c r="AE9" s="69">
        <v>114830</v>
      </c>
      <c r="AF9" s="69">
        <v>115410</v>
      </c>
      <c r="AG9" s="64">
        <v>116200</v>
      </c>
      <c r="AH9" s="64">
        <v>116220</v>
      </c>
      <c r="AI9" s="64">
        <v>116290</v>
      </c>
      <c r="AJ9" s="70">
        <v>116740</v>
      </c>
      <c r="AK9" s="64">
        <v>116900</v>
      </c>
      <c r="AL9" s="64">
        <v>116520</v>
      </c>
      <c r="AM9" s="71">
        <v>116280</v>
      </c>
      <c r="AN9" s="71">
        <v>116040</v>
      </c>
      <c r="AO9" s="71">
        <v>116200</v>
      </c>
      <c r="AP9" s="71">
        <v>115820</v>
      </c>
    </row>
    <row r="10" spans="1:42" ht="14.4" x14ac:dyDescent="0.3">
      <c r="A10" s="63" t="s">
        <v>205</v>
      </c>
      <c r="B10" s="63" t="s">
        <v>206</v>
      </c>
      <c r="C10" s="64">
        <v>90948</v>
      </c>
      <c r="D10" s="64">
        <v>90950</v>
      </c>
      <c r="E10" s="64">
        <v>91810</v>
      </c>
      <c r="F10" s="64">
        <v>92370</v>
      </c>
      <c r="G10" s="64">
        <v>92930</v>
      </c>
      <c r="H10" s="64">
        <v>92770</v>
      </c>
      <c r="I10" s="64">
        <v>93150</v>
      </c>
      <c r="J10" s="64">
        <v>93650</v>
      </c>
      <c r="K10" s="64">
        <v>93990</v>
      </c>
      <c r="L10" s="64">
        <v>93460</v>
      </c>
      <c r="M10" s="64">
        <v>93520</v>
      </c>
      <c r="N10" s="64">
        <v>91680</v>
      </c>
      <c r="O10" s="64">
        <v>91170</v>
      </c>
      <c r="P10" s="64">
        <v>91910</v>
      </c>
      <c r="Q10" s="64">
        <v>91950</v>
      </c>
      <c r="R10" s="64">
        <v>91740</v>
      </c>
      <c r="S10" s="64">
        <v>91720</v>
      </c>
      <c r="T10" s="64">
        <v>91670</v>
      </c>
      <c r="U10" s="64">
        <v>91640</v>
      </c>
      <c r="V10" s="64">
        <v>91050</v>
      </c>
      <c r="W10" s="64">
        <v>91300</v>
      </c>
      <c r="X10" s="69">
        <v>91020</v>
      </c>
      <c r="Y10" s="69">
        <v>90930</v>
      </c>
      <c r="Z10" s="69">
        <v>90580</v>
      </c>
      <c r="AA10" s="69">
        <v>90340</v>
      </c>
      <c r="AB10" s="69">
        <v>90860</v>
      </c>
      <c r="AC10" s="69">
        <v>90790</v>
      </c>
      <c r="AD10" s="69">
        <v>89910</v>
      </c>
      <c r="AE10" s="69">
        <v>89450</v>
      </c>
      <c r="AF10" s="69">
        <v>88620</v>
      </c>
      <c r="AG10" s="64">
        <v>88930</v>
      </c>
      <c r="AH10" s="64">
        <v>86910</v>
      </c>
      <c r="AI10" s="64">
        <v>88050</v>
      </c>
      <c r="AJ10" s="70">
        <v>87650</v>
      </c>
      <c r="AK10" s="64">
        <v>86890</v>
      </c>
      <c r="AL10" s="64">
        <v>87130</v>
      </c>
      <c r="AM10" s="71">
        <v>86810</v>
      </c>
      <c r="AN10" s="71">
        <v>86260</v>
      </c>
      <c r="AO10" s="71">
        <v>85870</v>
      </c>
      <c r="AP10" s="71">
        <v>85430</v>
      </c>
    </row>
    <row r="11" spans="1:42" ht="14.4" x14ac:dyDescent="0.3">
      <c r="A11" s="63" t="s">
        <v>207</v>
      </c>
      <c r="B11" s="63" t="s">
        <v>208</v>
      </c>
      <c r="C11" s="64">
        <v>445985</v>
      </c>
      <c r="D11" s="64">
        <v>444490</v>
      </c>
      <c r="E11" s="64">
        <v>441680</v>
      </c>
      <c r="F11" s="64">
        <v>441230</v>
      </c>
      <c r="G11" s="64">
        <v>440080</v>
      </c>
      <c r="H11" s="64">
        <v>439010</v>
      </c>
      <c r="I11" s="64">
        <v>439670</v>
      </c>
      <c r="J11" s="64">
        <v>435240</v>
      </c>
      <c r="K11" s="64">
        <v>436850</v>
      </c>
      <c r="L11" s="64">
        <v>436140</v>
      </c>
      <c r="M11" s="64">
        <v>436320</v>
      </c>
      <c r="N11" s="64">
        <v>436670</v>
      </c>
      <c r="O11" s="64">
        <v>438300</v>
      </c>
      <c r="P11" s="64">
        <v>440120</v>
      </c>
      <c r="Q11" s="64">
        <v>443860</v>
      </c>
      <c r="R11" s="64">
        <v>444910</v>
      </c>
      <c r="S11" s="64">
        <v>445720</v>
      </c>
      <c r="T11" s="64">
        <v>446240</v>
      </c>
      <c r="U11" s="64">
        <v>447190</v>
      </c>
      <c r="V11" s="64">
        <v>448430</v>
      </c>
      <c r="W11" s="64">
        <v>449020</v>
      </c>
      <c r="X11" s="69">
        <v>447500</v>
      </c>
      <c r="Y11" s="69">
        <v>445300</v>
      </c>
      <c r="Z11" s="69">
        <v>445870</v>
      </c>
      <c r="AA11" s="69">
        <v>449470</v>
      </c>
      <c r="AB11" s="69">
        <v>452040</v>
      </c>
      <c r="AC11" s="69">
        <v>456040</v>
      </c>
      <c r="AD11" s="69">
        <v>458520</v>
      </c>
      <c r="AE11" s="69">
        <v>463230</v>
      </c>
      <c r="AF11" s="69">
        <v>469930</v>
      </c>
      <c r="AG11" s="64">
        <v>477940</v>
      </c>
      <c r="AH11" s="64">
        <v>482630</v>
      </c>
      <c r="AI11" s="64">
        <v>487460</v>
      </c>
      <c r="AJ11" s="70">
        <v>492610</v>
      </c>
      <c r="AK11" s="64">
        <v>498810</v>
      </c>
      <c r="AL11" s="64">
        <v>507170</v>
      </c>
      <c r="AM11" s="71">
        <v>513210</v>
      </c>
      <c r="AN11" s="71">
        <v>518500</v>
      </c>
      <c r="AO11" s="71">
        <v>524930</v>
      </c>
      <c r="AP11" s="71">
        <v>527620</v>
      </c>
    </row>
    <row r="12" spans="1:42" ht="14.4" x14ac:dyDescent="0.3">
      <c r="A12" s="63" t="s">
        <v>209</v>
      </c>
      <c r="B12" s="63" t="s">
        <v>210</v>
      </c>
      <c r="C12" s="64">
        <v>48218</v>
      </c>
      <c r="D12" s="64">
        <v>48000</v>
      </c>
      <c r="E12" s="64">
        <v>47950</v>
      </c>
      <c r="F12" s="64">
        <v>47990</v>
      </c>
      <c r="G12" s="64">
        <v>47920</v>
      </c>
      <c r="H12" s="64">
        <v>47830</v>
      </c>
      <c r="I12" s="64">
        <v>47710</v>
      </c>
      <c r="J12" s="64">
        <v>47530</v>
      </c>
      <c r="K12" s="64">
        <v>47600</v>
      </c>
      <c r="L12" s="64">
        <v>48150</v>
      </c>
      <c r="M12" s="64">
        <v>48100</v>
      </c>
      <c r="N12" s="64">
        <v>48170</v>
      </c>
      <c r="O12" s="64">
        <v>48390</v>
      </c>
      <c r="P12" s="64">
        <v>48590</v>
      </c>
      <c r="Q12" s="64">
        <v>48570</v>
      </c>
      <c r="R12" s="64">
        <v>48560</v>
      </c>
      <c r="S12" s="64">
        <v>48560</v>
      </c>
      <c r="T12" s="64">
        <v>48410</v>
      </c>
      <c r="U12" s="64">
        <v>48240</v>
      </c>
      <c r="V12" s="64">
        <v>48170</v>
      </c>
      <c r="W12" s="64">
        <v>48070</v>
      </c>
      <c r="X12" s="69">
        <v>48140</v>
      </c>
      <c r="Y12" s="69">
        <v>48140</v>
      </c>
      <c r="Z12" s="69">
        <v>48680</v>
      </c>
      <c r="AA12" s="69">
        <v>49160</v>
      </c>
      <c r="AB12" s="69">
        <v>49540</v>
      </c>
      <c r="AC12" s="69">
        <v>50600</v>
      </c>
      <c r="AD12" s="69">
        <v>51190</v>
      </c>
      <c r="AE12" s="69">
        <v>51290</v>
      </c>
      <c r="AF12" s="69">
        <v>51330</v>
      </c>
      <c r="AG12" s="64">
        <v>51500</v>
      </c>
      <c r="AH12" s="64">
        <v>51280</v>
      </c>
      <c r="AI12" s="64">
        <v>51280</v>
      </c>
      <c r="AJ12" s="70">
        <v>51190</v>
      </c>
      <c r="AK12" s="64">
        <v>51360</v>
      </c>
      <c r="AL12" s="64">
        <v>51350</v>
      </c>
      <c r="AM12" s="71">
        <v>51450</v>
      </c>
      <c r="AN12" s="71">
        <v>51400</v>
      </c>
      <c r="AO12" s="71">
        <v>51540</v>
      </c>
      <c r="AP12" s="71">
        <v>51290</v>
      </c>
    </row>
    <row r="13" spans="1:42" ht="14.4" x14ac:dyDescent="0.3">
      <c r="A13" s="63" t="s">
        <v>211</v>
      </c>
      <c r="B13" s="63" t="s">
        <v>212</v>
      </c>
      <c r="C13" s="64">
        <v>145502</v>
      </c>
      <c r="D13" s="64">
        <v>145350</v>
      </c>
      <c r="E13" s="64">
        <v>145310</v>
      </c>
      <c r="F13" s="64">
        <v>145360</v>
      </c>
      <c r="G13" s="64">
        <v>145420</v>
      </c>
      <c r="H13" s="64">
        <v>145170</v>
      </c>
      <c r="I13" s="64">
        <v>145220</v>
      </c>
      <c r="J13" s="64">
        <v>145360</v>
      </c>
      <c r="K13" s="64">
        <v>146710</v>
      </c>
      <c r="L13" s="64">
        <v>147150</v>
      </c>
      <c r="M13" s="64">
        <v>147170</v>
      </c>
      <c r="N13" s="64">
        <v>147650</v>
      </c>
      <c r="O13" s="64">
        <v>147940</v>
      </c>
      <c r="P13" s="64">
        <v>148130</v>
      </c>
      <c r="Q13" s="64">
        <v>148520</v>
      </c>
      <c r="R13" s="64">
        <v>148520</v>
      </c>
      <c r="S13" s="64">
        <v>148520</v>
      </c>
      <c r="T13" s="64">
        <v>148740</v>
      </c>
      <c r="U13" s="64">
        <v>148230</v>
      </c>
      <c r="V13" s="64">
        <v>147540</v>
      </c>
      <c r="W13" s="64">
        <v>147780</v>
      </c>
      <c r="X13" s="69">
        <v>147670</v>
      </c>
      <c r="Y13" s="69">
        <v>147860</v>
      </c>
      <c r="Z13" s="69">
        <v>148700</v>
      </c>
      <c r="AA13" s="69">
        <v>149620</v>
      </c>
      <c r="AB13" s="69">
        <v>149770</v>
      </c>
      <c r="AC13" s="69">
        <v>150370</v>
      </c>
      <c r="AD13" s="69">
        <v>151010</v>
      </c>
      <c r="AE13" s="69">
        <v>151160</v>
      </c>
      <c r="AF13" s="69">
        <v>151100</v>
      </c>
      <c r="AG13" s="64">
        <v>151410</v>
      </c>
      <c r="AH13" s="64">
        <v>150840</v>
      </c>
      <c r="AI13" s="64">
        <v>150280</v>
      </c>
      <c r="AJ13" s="70">
        <v>149960</v>
      </c>
      <c r="AK13" s="64">
        <v>149670</v>
      </c>
      <c r="AL13" s="64">
        <v>149520</v>
      </c>
      <c r="AM13" s="71">
        <v>149200</v>
      </c>
      <c r="AN13" s="71">
        <v>148790</v>
      </c>
      <c r="AO13" s="71">
        <v>148860</v>
      </c>
      <c r="AP13" s="71">
        <v>148290</v>
      </c>
    </row>
    <row r="14" spans="1:42" ht="14.4" x14ac:dyDescent="0.3">
      <c r="A14" s="63" t="s">
        <v>213</v>
      </c>
      <c r="B14" s="63" t="s">
        <v>214</v>
      </c>
      <c r="C14" s="64">
        <v>169581</v>
      </c>
      <c r="D14" s="64">
        <v>168200</v>
      </c>
      <c r="E14" s="64">
        <v>165440</v>
      </c>
      <c r="F14" s="64">
        <v>163500</v>
      </c>
      <c r="G14" s="64">
        <v>162020</v>
      </c>
      <c r="H14" s="64">
        <v>160180</v>
      </c>
      <c r="I14" s="64">
        <v>159170</v>
      </c>
      <c r="J14" s="64">
        <v>157350</v>
      </c>
      <c r="K14" s="64">
        <v>155820</v>
      </c>
      <c r="L14" s="64">
        <v>155910</v>
      </c>
      <c r="M14" s="64">
        <v>155550</v>
      </c>
      <c r="N14" s="64">
        <v>154960</v>
      </c>
      <c r="O14" s="64">
        <v>154000</v>
      </c>
      <c r="P14" s="64">
        <v>152200</v>
      </c>
      <c r="Q14" s="64">
        <v>152460</v>
      </c>
      <c r="R14" s="64">
        <v>152200</v>
      </c>
      <c r="S14" s="64">
        <v>151350</v>
      </c>
      <c r="T14" s="64">
        <v>149680</v>
      </c>
      <c r="U14" s="64">
        <v>147970</v>
      </c>
      <c r="V14" s="64">
        <v>146610</v>
      </c>
      <c r="W14" s="64">
        <v>145460</v>
      </c>
      <c r="X14" s="69">
        <v>144370</v>
      </c>
      <c r="Y14" s="69">
        <v>144080</v>
      </c>
      <c r="Z14" s="69">
        <v>143100</v>
      </c>
      <c r="AA14" s="69">
        <v>143600</v>
      </c>
      <c r="AB14" s="69">
        <v>143360</v>
      </c>
      <c r="AC14" s="69">
        <v>143700</v>
      </c>
      <c r="AD14" s="69">
        <v>144290</v>
      </c>
      <c r="AE14" s="69">
        <v>145170</v>
      </c>
      <c r="AF14" s="69">
        <v>146060</v>
      </c>
      <c r="AG14" s="64">
        <v>147200</v>
      </c>
      <c r="AH14" s="64">
        <v>147780</v>
      </c>
      <c r="AI14" s="64">
        <v>148100</v>
      </c>
      <c r="AJ14" s="70">
        <v>148130</v>
      </c>
      <c r="AK14" s="64">
        <v>148210</v>
      </c>
      <c r="AL14" s="64">
        <v>148270</v>
      </c>
      <c r="AM14" s="71">
        <v>148710</v>
      </c>
      <c r="AN14" s="71">
        <v>148750</v>
      </c>
      <c r="AO14" s="71">
        <v>149320</v>
      </c>
      <c r="AP14" s="71">
        <v>148820</v>
      </c>
    </row>
    <row r="15" spans="1:42" ht="14.4" x14ac:dyDescent="0.3">
      <c r="A15" s="63" t="s">
        <v>215</v>
      </c>
      <c r="B15" s="63" t="s">
        <v>216</v>
      </c>
      <c r="C15" s="64">
        <v>127363</v>
      </c>
      <c r="D15" s="64">
        <v>126520</v>
      </c>
      <c r="E15" s="64">
        <v>125740</v>
      </c>
      <c r="F15" s="64">
        <v>125350</v>
      </c>
      <c r="G15" s="64">
        <v>124980</v>
      </c>
      <c r="H15" s="64">
        <v>124810</v>
      </c>
      <c r="I15" s="64">
        <v>124660</v>
      </c>
      <c r="J15" s="64">
        <v>124210</v>
      </c>
      <c r="K15" s="64">
        <v>124190</v>
      </c>
      <c r="L15" s="64">
        <v>124000</v>
      </c>
      <c r="M15" s="64">
        <v>124020</v>
      </c>
      <c r="N15" s="64">
        <v>123810</v>
      </c>
      <c r="O15" s="64">
        <v>123540</v>
      </c>
      <c r="P15" s="64">
        <v>123250</v>
      </c>
      <c r="Q15" s="64">
        <v>122790</v>
      </c>
      <c r="R15" s="64">
        <v>122000</v>
      </c>
      <c r="S15" s="64">
        <v>121440</v>
      </c>
      <c r="T15" s="64">
        <v>121000</v>
      </c>
      <c r="U15" s="64">
        <v>120550</v>
      </c>
      <c r="V15" s="64">
        <v>120120</v>
      </c>
      <c r="W15" s="64">
        <v>120310</v>
      </c>
      <c r="X15" s="69">
        <v>119920</v>
      </c>
      <c r="Y15" s="69">
        <v>119850</v>
      </c>
      <c r="Z15" s="69">
        <v>120210</v>
      </c>
      <c r="AA15" s="69">
        <v>120280</v>
      </c>
      <c r="AB15" s="69">
        <v>120440</v>
      </c>
      <c r="AC15" s="69">
        <v>120950</v>
      </c>
      <c r="AD15" s="69">
        <v>121600</v>
      </c>
      <c r="AE15" s="69">
        <v>122110</v>
      </c>
      <c r="AF15" s="69">
        <v>122410</v>
      </c>
      <c r="AG15" s="64">
        <v>122690</v>
      </c>
      <c r="AH15" s="64">
        <v>122730</v>
      </c>
      <c r="AI15" s="64">
        <v>122430</v>
      </c>
      <c r="AJ15" s="70">
        <v>122130</v>
      </c>
      <c r="AK15" s="64">
        <v>122060</v>
      </c>
      <c r="AL15" s="64">
        <v>122200</v>
      </c>
      <c r="AM15" s="71">
        <v>121940</v>
      </c>
      <c r="AN15" s="71">
        <v>121840</v>
      </c>
      <c r="AO15" s="71">
        <v>122010</v>
      </c>
      <c r="AP15" s="71">
        <v>121600</v>
      </c>
    </row>
    <row r="16" spans="1:42" ht="14.4" x14ac:dyDescent="0.3">
      <c r="A16" s="63" t="s">
        <v>217</v>
      </c>
      <c r="B16" s="63" t="s">
        <v>218</v>
      </c>
      <c r="C16" s="64">
        <v>109684</v>
      </c>
      <c r="D16" s="64">
        <v>110180</v>
      </c>
      <c r="E16" s="64">
        <v>110700</v>
      </c>
      <c r="F16" s="64">
        <v>111080</v>
      </c>
      <c r="G16" s="64">
        <v>111340</v>
      </c>
      <c r="H16" s="64">
        <v>111000</v>
      </c>
      <c r="I16" s="64">
        <v>111060</v>
      </c>
      <c r="J16" s="64">
        <v>110710</v>
      </c>
      <c r="K16" s="64">
        <v>110530</v>
      </c>
      <c r="L16" s="64">
        <v>110440</v>
      </c>
      <c r="M16" s="64">
        <v>110170</v>
      </c>
      <c r="N16" s="64">
        <v>109680</v>
      </c>
      <c r="O16" s="64">
        <v>109270</v>
      </c>
      <c r="P16" s="64">
        <v>109540</v>
      </c>
      <c r="Q16" s="64">
        <v>109850</v>
      </c>
      <c r="R16" s="64">
        <v>109300</v>
      </c>
      <c r="S16" s="64">
        <v>109280</v>
      </c>
      <c r="T16" s="64">
        <v>109040</v>
      </c>
      <c r="U16" s="64">
        <v>108670</v>
      </c>
      <c r="V16" s="64">
        <v>108620</v>
      </c>
      <c r="W16" s="64">
        <v>108250</v>
      </c>
      <c r="X16" s="69">
        <v>107350</v>
      </c>
      <c r="Y16" s="69">
        <v>107000</v>
      </c>
      <c r="Z16" s="69">
        <v>106540</v>
      </c>
      <c r="AA16" s="69">
        <v>106040</v>
      </c>
      <c r="AB16" s="69">
        <v>105590</v>
      </c>
      <c r="AC16" s="69">
        <v>105050</v>
      </c>
      <c r="AD16" s="69">
        <v>104940</v>
      </c>
      <c r="AE16" s="69">
        <v>104960</v>
      </c>
      <c r="AF16" s="69">
        <v>104920</v>
      </c>
      <c r="AG16" s="64">
        <v>105000</v>
      </c>
      <c r="AH16" s="64">
        <v>105880</v>
      </c>
      <c r="AI16" s="64">
        <v>105840</v>
      </c>
      <c r="AJ16" s="70">
        <v>106710</v>
      </c>
      <c r="AK16" s="64">
        <v>106960</v>
      </c>
      <c r="AL16" s="64">
        <v>107540</v>
      </c>
      <c r="AM16" s="71">
        <v>108130</v>
      </c>
      <c r="AN16" s="71">
        <v>108330</v>
      </c>
      <c r="AO16" s="71">
        <v>108640</v>
      </c>
      <c r="AP16" s="71">
        <v>108750</v>
      </c>
    </row>
    <row r="17" spans="1:42" ht="14.4" x14ac:dyDescent="0.3">
      <c r="A17" s="63" t="s">
        <v>219</v>
      </c>
      <c r="B17" s="63" t="s">
        <v>220</v>
      </c>
      <c r="C17" s="64">
        <v>80715</v>
      </c>
      <c r="D17" s="64">
        <v>80990</v>
      </c>
      <c r="E17" s="64">
        <v>80820</v>
      </c>
      <c r="F17" s="64">
        <v>81310</v>
      </c>
      <c r="G17" s="64">
        <v>81910</v>
      </c>
      <c r="H17" s="64">
        <v>81540</v>
      </c>
      <c r="I17" s="64">
        <v>81330</v>
      </c>
      <c r="J17" s="64">
        <v>82110</v>
      </c>
      <c r="K17" s="64">
        <v>83540</v>
      </c>
      <c r="L17" s="64">
        <v>84200</v>
      </c>
      <c r="M17" s="64">
        <v>84440</v>
      </c>
      <c r="N17" s="64">
        <v>84510</v>
      </c>
      <c r="O17" s="64">
        <v>84880</v>
      </c>
      <c r="P17" s="64">
        <v>85900</v>
      </c>
      <c r="Q17" s="64">
        <v>86600</v>
      </c>
      <c r="R17" s="64">
        <v>86990</v>
      </c>
      <c r="S17" s="64">
        <v>87730</v>
      </c>
      <c r="T17" s="64">
        <v>88360</v>
      </c>
      <c r="U17" s="64">
        <v>89110</v>
      </c>
      <c r="V17" s="64">
        <v>89910</v>
      </c>
      <c r="W17" s="64">
        <v>90180</v>
      </c>
      <c r="X17" s="69">
        <v>91060</v>
      </c>
      <c r="Y17" s="69">
        <v>91640</v>
      </c>
      <c r="Z17" s="69">
        <v>92170</v>
      </c>
      <c r="AA17" s="69">
        <v>92730</v>
      </c>
      <c r="AB17" s="69">
        <v>93850</v>
      </c>
      <c r="AC17" s="69">
        <v>95570</v>
      </c>
      <c r="AD17" s="69">
        <v>97480</v>
      </c>
      <c r="AE17" s="69">
        <v>98340</v>
      </c>
      <c r="AF17" s="69">
        <v>99140</v>
      </c>
      <c r="AG17" s="64">
        <v>99920</v>
      </c>
      <c r="AH17" s="64">
        <v>100860</v>
      </c>
      <c r="AI17" s="64">
        <v>101390</v>
      </c>
      <c r="AJ17" s="70">
        <v>102090</v>
      </c>
      <c r="AK17" s="64">
        <v>103050</v>
      </c>
      <c r="AL17" s="64">
        <v>104090</v>
      </c>
      <c r="AM17" s="71">
        <v>104840</v>
      </c>
      <c r="AN17" s="71">
        <v>105790</v>
      </c>
      <c r="AO17" s="71">
        <v>107090</v>
      </c>
      <c r="AP17" s="71">
        <v>107900</v>
      </c>
    </row>
    <row r="18" spans="1:42" ht="14.4" x14ac:dyDescent="0.3">
      <c r="A18" s="63" t="s">
        <v>221</v>
      </c>
      <c r="B18" s="63" t="s">
        <v>222</v>
      </c>
      <c r="C18" s="64">
        <v>80244</v>
      </c>
      <c r="D18" s="64">
        <v>80460</v>
      </c>
      <c r="E18" s="64">
        <v>80470</v>
      </c>
      <c r="F18" s="64">
        <v>80730</v>
      </c>
      <c r="G18" s="64">
        <v>81360</v>
      </c>
      <c r="H18" s="64">
        <v>81660</v>
      </c>
      <c r="I18" s="64">
        <v>82370</v>
      </c>
      <c r="J18" s="64">
        <v>83820</v>
      </c>
      <c r="K18" s="64">
        <v>84800</v>
      </c>
      <c r="L18" s="64">
        <v>85580</v>
      </c>
      <c r="M18" s="64">
        <v>85770</v>
      </c>
      <c r="N18" s="64">
        <v>86050</v>
      </c>
      <c r="O18" s="64">
        <v>86490</v>
      </c>
      <c r="P18" s="64">
        <v>86660</v>
      </c>
      <c r="Q18" s="64">
        <v>87530</v>
      </c>
      <c r="R18" s="64">
        <v>87410</v>
      </c>
      <c r="S18" s="64">
        <v>87890</v>
      </c>
      <c r="T18" s="64">
        <v>88310</v>
      </c>
      <c r="U18" s="64">
        <v>88520</v>
      </c>
      <c r="V18" s="64">
        <v>89040</v>
      </c>
      <c r="W18" s="64">
        <v>89410</v>
      </c>
      <c r="X18" s="69">
        <v>89930</v>
      </c>
      <c r="Y18" s="69">
        <v>89870</v>
      </c>
      <c r="Z18" s="69">
        <v>89790</v>
      </c>
      <c r="AA18" s="69">
        <v>89880</v>
      </c>
      <c r="AB18" s="69">
        <v>89750</v>
      </c>
      <c r="AC18" s="69">
        <v>89840</v>
      </c>
      <c r="AD18" s="69">
        <v>89870</v>
      </c>
      <c r="AE18" s="69">
        <v>89980</v>
      </c>
      <c r="AF18" s="69">
        <v>90410</v>
      </c>
      <c r="AG18" s="64">
        <v>90810</v>
      </c>
      <c r="AH18" s="64">
        <v>91040</v>
      </c>
      <c r="AI18" s="64">
        <v>91530</v>
      </c>
      <c r="AJ18" s="70">
        <v>92410</v>
      </c>
      <c r="AK18" s="64">
        <v>92940</v>
      </c>
      <c r="AL18" s="64">
        <v>93810</v>
      </c>
      <c r="AM18" s="71">
        <v>94760</v>
      </c>
      <c r="AN18" s="71">
        <v>95170</v>
      </c>
      <c r="AO18" s="71">
        <v>95530</v>
      </c>
      <c r="AP18" s="71">
        <v>96060</v>
      </c>
    </row>
    <row r="19" spans="1:42" ht="14.4" x14ac:dyDescent="0.3">
      <c r="A19" s="63" t="s">
        <v>223</v>
      </c>
      <c r="B19" s="63" t="s">
        <v>224</v>
      </c>
      <c r="C19" s="64">
        <v>145146</v>
      </c>
      <c r="D19" s="64">
        <v>144580</v>
      </c>
      <c r="E19" s="64">
        <v>143970</v>
      </c>
      <c r="F19" s="64">
        <v>143700</v>
      </c>
      <c r="G19" s="64">
        <v>143340</v>
      </c>
      <c r="H19" s="64">
        <v>142900</v>
      </c>
      <c r="I19" s="64">
        <v>142950</v>
      </c>
      <c r="J19" s="64">
        <v>142750</v>
      </c>
      <c r="K19" s="64">
        <v>142470</v>
      </c>
      <c r="L19" s="64">
        <v>142660</v>
      </c>
      <c r="M19" s="64">
        <v>142500</v>
      </c>
      <c r="N19" s="64">
        <v>142400</v>
      </c>
      <c r="O19" s="64">
        <v>142240</v>
      </c>
      <c r="P19" s="64">
        <v>142280</v>
      </c>
      <c r="Q19" s="64">
        <v>142680</v>
      </c>
      <c r="R19" s="64">
        <v>143040</v>
      </c>
      <c r="S19" s="64">
        <v>143340</v>
      </c>
      <c r="T19" s="64">
        <v>143880</v>
      </c>
      <c r="U19" s="64">
        <v>144570</v>
      </c>
      <c r="V19" s="64">
        <v>144650</v>
      </c>
      <c r="W19" s="64">
        <v>145270</v>
      </c>
      <c r="X19" s="69">
        <v>145920</v>
      </c>
      <c r="Y19" s="69">
        <v>146800</v>
      </c>
      <c r="Z19" s="69">
        <v>148300</v>
      </c>
      <c r="AA19" s="69">
        <v>150130</v>
      </c>
      <c r="AB19" s="69">
        <v>151090</v>
      </c>
      <c r="AC19" s="69">
        <v>152320</v>
      </c>
      <c r="AD19" s="69">
        <v>153290</v>
      </c>
      <c r="AE19" s="69">
        <v>154210</v>
      </c>
      <c r="AF19" s="69">
        <v>155130</v>
      </c>
      <c r="AG19" s="64">
        <v>156250</v>
      </c>
      <c r="AH19" s="64">
        <v>156800</v>
      </c>
      <c r="AI19" s="64">
        <v>157160</v>
      </c>
      <c r="AJ19" s="70">
        <v>157690</v>
      </c>
      <c r="AK19" s="64">
        <v>158460</v>
      </c>
      <c r="AL19" s="64">
        <v>159380</v>
      </c>
      <c r="AM19" s="71">
        <v>160130</v>
      </c>
      <c r="AN19" s="71">
        <v>160340</v>
      </c>
      <c r="AO19" s="71">
        <v>160890</v>
      </c>
      <c r="AP19" s="71">
        <v>160560</v>
      </c>
    </row>
    <row r="20" spans="1:42" ht="14.4" x14ac:dyDescent="0.3">
      <c r="A20" s="63" t="s">
        <v>225</v>
      </c>
      <c r="B20" s="63" t="s">
        <v>226</v>
      </c>
      <c r="C20" s="64">
        <v>341589</v>
      </c>
      <c r="D20" s="64">
        <v>342300</v>
      </c>
      <c r="E20" s="64">
        <v>343800</v>
      </c>
      <c r="F20" s="64">
        <v>345300</v>
      </c>
      <c r="G20" s="64">
        <v>345400</v>
      </c>
      <c r="H20" s="64">
        <v>345490</v>
      </c>
      <c r="I20" s="64">
        <v>345480</v>
      </c>
      <c r="J20" s="64">
        <v>345170</v>
      </c>
      <c r="K20" s="64">
        <v>345970</v>
      </c>
      <c r="L20" s="64">
        <v>346970</v>
      </c>
      <c r="M20" s="64">
        <v>347360</v>
      </c>
      <c r="N20" s="64">
        <v>347910</v>
      </c>
      <c r="O20" s="64">
        <v>349260</v>
      </c>
      <c r="P20" s="64">
        <v>350190</v>
      </c>
      <c r="Q20" s="64">
        <v>349720</v>
      </c>
      <c r="R20" s="64">
        <v>347430</v>
      </c>
      <c r="S20" s="64">
        <v>346540</v>
      </c>
      <c r="T20" s="64">
        <v>346540</v>
      </c>
      <c r="U20" s="64">
        <v>347030</v>
      </c>
      <c r="V20" s="64">
        <v>348340</v>
      </c>
      <c r="W20" s="64">
        <v>349770</v>
      </c>
      <c r="X20" s="69">
        <v>350740</v>
      </c>
      <c r="Y20" s="69">
        <v>351360</v>
      </c>
      <c r="Z20" s="69">
        <v>353050</v>
      </c>
      <c r="AA20" s="69">
        <v>355460</v>
      </c>
      <c r="AB20" s="69">
        <v>357260</v>
      </c>
      <c r="AC20" s="69">
        <v>358740</v>
      </c>
      <c r="AD20" s="69">
        <v>360040</v>
      </c>
      <c r="AE20" s="69">
        <v>361420</v>
      </c>
      <c r="AF20" s="69">
        <v>362610</v>
      </c>
      <c r="AG20" s="64">
        <v>365300</v>
      </c>
      <c r="AH20" s="64">
        <v>366210</v>
      </c>
      <c r="AI20" s="64">
        <v>366900</v>
      </c>
      <c r="AJ20" s="70">
        <v>367250</v>
      </c>
      <c r="AK20" s="64">
        <v>368080</v>
      </c>
      <c r="AL20" s="64">
        <v>370330</v>
      </c>
      <c r="AM20" s="71">
        <v>371410</v>
      </c>
      <c r="AN20" s="71">
        <v>371910</v>
      </c>
      <c r="AO20" s="71">
        <v>373550</v>
      </c>
      <c r="AP20" s="71">
        <v>374130</v>
      </c>
    </row>
    <row r="21" spans="1:42" ht="14.4" x14ac:dyDescent="0.3">
      <c r="A21" s="63" t="s">
        <v>227</v>
      </c>
      <c r="B21" s="63" t="s">
        <v>228</v>
      </c>
      <c r="C21" s="64">
        <v>712368</v>
      </c>
      <c r="D21" s="64">
        <v>702150</v>
      </c>
      <c r="E21" s="64">
        <v>692290</v>
      </c>
      <c r="F21" s="64">
        <v>684310</v>
      </c>
      <c r="G21" s="64">
        <v>675580</v>
      </c>
      <c r="H21" s="64">
        <v>668750</v>
      </c>
      <c r="I21" s="64">
        <v>659890</v>
      </c>
      <c r="J21" s="64">
        <v>648210</v>
      </c>
      <c r="K21" s="64">
        <v>639750</v>
      </c>
      <c r="L21" s="64">
        <v>631140</v>
      </c>
      <c r="M21" s="64">
        <v>629220</v>
      </c>
      <c r="N21" s="64">
        <v>622210</v>
      </c>
      <c r="O21" s="64">
        <v>616680</v>
      </c>
      <c r="P21" s="64">
        <v>612260</v>
      </c>
      <c r="Q21" s="64">
        <v>604080</v>
      </c>
      <c r="R21" s="64">
        <v>598840</v>
      </c>
      <c r="S21" s="64">
        <v>590660</v>
      </c>
      <c r="T21" s="64">
        <v>587050</v>
      </c>
      <c r="U21" s="64">
        <v>582950</v>
      </c>
      <c r="V21" s="64">
        <v>577020</v>
      </c>
      <c r="W21" s="64">
        <v>578710</v>
      </c>
      <c r="X21" s="69">
        <v>576450</v>
      </c>
      <c r="Y21" s="69">
        <v>572270</v>
      </c>
      <c r="Z21" s="69">
        <v>569560</v>
      </c>
      <c r="AA21" s="69">
        <v>569250</v>
      </c>
      <c r="AB21" s="69">
        <v>568460</v>
      </c>
      <c r="AC21" s="69">
        <v>571760</v>
      </c>
      <c r="AD21" s="69">
        <v>576200</v>
      </c>
      <c r="AE21" s="69">
        <v>581620</v>
      </c>
      <c r="AF21" s="69">
        <v>586500</v>
      </c>
      <c r="AG21" s="64">
        <v>593060</v>
      </c>
      <c r="AH21" s="64">
        <v>595070</v>
      </c>
      <c r="AI21" s="64">
        <v>596520</v>
      </c>
      <c r="AJ21" s="70">
        <v>599640</v>
      </c>
      <c r="AK21" s="64">
        <v>606340</v>
      </c>
      <c r="AL21" s="64">
        <v>615070</v>
      </c>
      <c r="AM21" s="71">
        <v>621020</v>
      </c>
      <c r="AN21" s="71">
        <v>626410</v>
      </c>
      <c r="AO21" s="71">
        <v>633120</v>
      </c>
      <c r="AP21" s="71">
        <v>635640</v>
      </c>
    </row>
    <row r="22" spans="1:42" ht="14.4" x14ac:dyDescent="0.3">
      <c r="A22" s="63" t="s">
        <v>229</v>
      </c>
      <c r="B22" s="63" t="s">
        <v>230</v>
      </c>
      <c r="C22" s="64">
        <v>194903</v>
      </c>
      <c r="D22" s="64">
        <v>194970</v>
      </c>
      <c r="E22" s="64">
        <v>195650</v>
      </c>
      <c r="F22" s="64">
        <v>196610</v>
      </c>
      <c r="G22" s="64">
        <v>197680</v>
      </c>
      <c r="H22" s="64">
        <v>198850</v>
      </c>
      <c r="I22" s="64">
        <v>198520</v>
      </c>
      <c r="J22" s="64">
        <v>199290</v>
      </c>
      <c r="K22" s="64">
        <v>200350</v>
      </c>
      <c r="L22" s="64">
        <v>202320</v>
      </c>
      <c r="M22" s="64">
        <v>203790</v>
      </c>
      <c r="N22" s="64">
        <v>205670</v>
      </c>
      <c r="O22" s="64">
        <v>206740</v>
      </c>
      <c r="P22" s="64">
        <v>207380</v>
      </c>
      <c r="Q22" s="64">
        <v>208220</v>
      </c>
      <c r="R22" s="64">
        <v>208650</v>
      </c>
      <c r="S22" s="64">
        <v>208560</v>
      </c>
      <c r="T22" s="64">
        <v>208850</v>
      </c>
      <c r="U22" s="64">
        <v>209200</v>
      </c>
      <c r="V22" s="64">
        <v>209130</v>
      </c>
      <c r="W22" s="64">
        <v>208920</v>
      </c>
      <c r="X22" s="69">
        <v>209760</v>
      </c>
      <c r="Y22" s="69">
        <v>211640</v>
      </c>
      <c r="Z22" s="69">
        <v>214560</v>
      </c>
      <c r="AA22" s="69">
        <v>218060</v>
      </c>
      <c r="AB22" s="69">
        <v>220780</v>
      </c>
      <c r="AC22" s="69">
        <v>224000</v>
      </c>
      <c r="AD22" s="69">
        <v>226970</v>
      </c>
      <c r="AE22" s="69">
        <v>228750</v>
      </c>
      <c r="AF22" s="69">
        <v>230730</v>
      </c>
      <c r="AG22" s="64">
        <v>232730</v>
      </c>
      <c r="AH22" s="64">
        <v>232890</v>
      </c>
      <c r="AI22" s="64">
        <v>232930</v>
      </c>
      <c r="AJ22" s="70">
        <v>233080</v>
      </c>
      <c r="AK22" s="64">
        <v>234110</v>
      </c>
      <c r="AL22" s="64">
        <v>234770</v>
      </c>
      <c r="AM22" s="71">
        <v>235180</v>
      </c>
      <c r="AN22" s="71">
        <v>235540</v>
      </c>
      <c r="AO22" s="71">
        <v>235830</v>
      </c>
      <c r="AP22" s="71">
        <v>235430</v>
      </c>
    </row>
    <row r="23" spans="1:42" ht="14.4" x14ac:dyDescent="0.3">
      <c r="A23" s="63" t="s">
        <v>231</v>
      </c>
      <c r="B23" s="63" t="s">
        <v>232</v>
      </c>
      <c r="C23" s="64">
        <v>101182</v>
      </c>
      <c r="D23" s="64">
        <v>100490</v>
      </c>
      <c r="E23" s="64">
        <v>99750</v>
      </c>
      <c r="F23" s="64">
        <v>98610</v>
      </c>
      <c r="G23" s="64">
        <v>97570</v>
      </c>
      <c r="H23" s="64">
        <v>96550</v>
      </c>
      <c r="I23" s="64">
        <v>95530</v>
      </c>
      <c r="J23" s="64">
        <v>94160</v>
      </c>
      <c r="K23" s="64">
        <v>93040</v>
      </c>
      <c r="L23" s="64">
        <v>92040</v>
      </c>
      <c r="M23" s="64">
        <v>91390</v>
      </c>
      <c r="N23" s="64">
        <v>90850</v>
      </c>
      <c r="O23" s="64">
        <v>89890</v>
      </c>
      <c r="P23" s="64">
        <v>89320</v>
      </c>
      <c r="Q23" s="64">
        <v>88640</v>
      </c>
      <c r="R23" s="64">
        <v>87060</v>
      </c>
      <c r="S23" s="64">
        <v>86460</v>
      </c>
      <c r="T23" s="64">
        <v>85840</v>
      </c>
      <c r="U23" s="64">
        <v>85300</v>
      </c>
      <c r="V23" s="64">
        <v>84660</v>
      </c>
      <c r="W23" s="64">
        <v>84150</v>
      </c>
      <c r="X23" s="69">
        <v>83730</v>
      </c>
      <c r="Y23" s="69">
        <v>83300</v>
      </c>
      <c r="Z23" s="69">
        <v>82690</v>
      </c>
      <c r="AA23" s="69">
        <v>82680</v>
      </c>
      <c r="AB23" s="69">
        <v>82320</v>
      </c>
      <c r="AC23" s="69">
        <v>82110</v>
      </c>
      <c r="AD23" s="69">
        <v>82000</v>
      </c>
      <c r="AE23" s="69">
        <v>81670</v>
      </c>
      <c r="AF23" s="69">
        <v>81510</v>
      </c>
      <c r="AG23" s="64">
        <v>81220</v>
      </c>
      <c r="AH23" s="64">
        <v>80690</v>
      </c>
      <c r="AI23" s="64">
        <v>80340</v>
      </c>
      <c r="AJ23" s="70">
        <v>79890</v>
      </c>
      <c r="AK23" s="64">
        <v>79500</v>
      </c>
      <c r="AL23" s="64">
        <v>79160</v>
      </c>
      <c r="AM23" s="71">
        <v>78760</v>
      </c>
      <c r="AN23" s="71">
        <v>78150</v>
      </c>
      <c r="AO23" s="71">
        <v>77800</v>
      </c>
      <c r="AP23" s="71">
        <v>77060</v>
      </c>
    </row>
    <row r="24" spans="1:42" ht="14.4" x14ac:dyDescent="0.3">
      <c r="A24" s="63" t="s">
        <v>233</v>
      </c>
      <c r="B24" s="63" t="s">
        <v>234</v>
      </c>
      <c r="C24" s="64">
        <v>83577</v>
      </c>
      <c r="D24" s="64">
        <v>83100</v>
      </c>
      <c r="E24" s="64">
        <v>82210</v>
      </c>
      <c r="F24" s="64">
        <v>81650</v>
      </c>
      <c r="G24" s="64">
        <v>81010</v>
      </c>
      <c r="H24" s="64">
        <v>80380</v>
      </c>
      <c r="I24" s="64">
        <v>80200</v>
      </c>
      <c r="J24" s="64">
        <v>79890</v>
      </c>
      <c r="K24" s="64">
        <v>79320</v>
      </c>
      <c r="L24" s="64">
        <v>79630</v>
      </c>
      <c r="M24" s="64">
        <v>79530</v>
      </c>
      <c r="N24" s="64">
        <v>79050</v>
      </c>
      <c r="O24" s="64">
        <v>79030</v>
      </c>
      <c r="P24" s="64">
        <v>79060</v>
      </c>
      <c r="Q24" s="64">
        <v>78860</v>
      </c>
      <c r="R24" s="64">
        <v>78960</v>
      </c>
      <c r="S24" s="64">
        <v>79550</v>
      </c>
      <c r="T24" s="64">
        <v>80120</v>
      </c>
      <c r="U24" s="64">
        <v>80630</v>
      </c>
      <c r="V24" s="64">
        <v>81110</v>
      </c>
      <c r="W24" s="64">
        <v>80950</v>
      </c>
      <c r="X24" s="69">
        <v>80880</v>
      </c>
      <c r="Y24" s="69">
        <v>80280</v>
      </c>
      <c r="Z24" s="69">
        <v>80230</v>
      </c>
      <c r="AA24" s="69">
        <v>80050</v>
      </c>
      <c r="AB24" s="69">
        <v>79990</v>
      </c>
      <c r="AC24" s="69">
        <v>80370</v>
      </c>
      <c r="AD24" s="69">
        <v>81550</v>
      </c>
      <c r="AE24" s="69">
        <v>81900</v>
      </c>
      <c r="AF24" s="69">
        <v>82360</v>
      </c>
      <c r="AG24" s="64">
        <v>83450</v>
      </c>
      <c r="AH24" s="64">
        <v>84240</v>
      </c>
      <c r="AI24" s="64">
        <v>84710</v>
      </c>
      <c r="AJ24" s="70">
        <v>86220</v>
      </c>
      <c r="AK24" s="64">
        <v>87390</v>
      </c>
      <c r="AL24" s="64">
        <v>88610</v>
      </c>
      <c r="AM24" s="71">
        <v>90090</v>
      </c>
      <c r="AN24" s="71">
        <v>91340</v>
      </c>
      <c r="AO24" s="71">
        <v>92460</v>
      </c>
      <c r="AP24" s="71">
        <v>93150</v>
      </c>
    </row>
    <row r="25" spans="1:42" ht="14.4" x14ac:dyDescent="0.3">
      <c r="A25" s="63" t="s">
        <v>235</v>
      </c>
      <c r="B25" s="63" t="s">
        <v>236</v>
      </c>
      <c r="C25" s="64">
        <v>83482</v>
      </c>
      <c r="D25" s="64">
        <v>84430</v>
      </c>
      <c r="E25" s="64">
        <v>84570</v>
      </c>
      <c r="F25" s="64">
        <v>84510</v>
      </c>
      <c r="G25" s="64">
        <v>84370</v>
      </c>
      <c r="H25" s="64">
        <v>84020</v>
      </c>
      <c r="I25" s="64">
        <v>84580</v>
      </c>
      <c r="J25" s="64">
        <v>84260</v>
      </c>
      <c r="K25" s="64">
        <v>83920</v>
      </c>
      <c r="L25" s="64">
        <v>83960</v>
      </c>
      <c r="M25" s="64">
        <v>83990</v>
      </c>
      <c r="N25" s="64">
        <v>85380</v>
      </c>
      <c r="O25" s="64">
        <v>86520</v>
      </c>
      <c r="P25" s="64">
        <v>87850</v>
      </c>
      <c r="Q25" s="64">
        <v>87870</v>
      </c>
      <c r="R25" s="64">
        <v>87430</v>
      </c>
      <c r="S25" s="64">
        <v>87160</v>
      </c>
      <c r="T25" s="64">
        <v>86800</v>
      </c>
      <c r="U25" s="64">
        <v>86800</v>
      </c>
      <c r="V25" s="64">
        <v>86720</v>
      </c>
      <c r="W25" s="64">
        <v>87000</v>
      </c>
      <c r="X25" s="69">
        <v>87690</v>
      </c>
      <c r="Y25" s="69">
        <v>88830</v>
      </c>
      <c r="Z25" s="69">
        <v>89380</v>
      </c>
      <c r="AA25" s="69">
        <v>90100</v>
      </c>
      <c r="AB25" s="69">
        <v>90780</v>
      </c>
      <c r="AC25" s="69">
        <v>91440</v>
      </c>
      <c r="AD25" s="69">
        <v>92840</v>
      </c>
      <c r="AE25" s="69">
        <v>93160</v>
      </c>
      <c r="AF25" s="69">
        <v>93690</v>
      </c>
      <c r="AG25" s="64">
        <v>93470</v>
      </c>
      <c r="AH25" s="64">
        <v>92930</v>
      </c>
      <c r="AI25" s="64">
        <v>94360</v>
      </c>
      <c r="AJ25" s="70">
        <v>94770</v>
      </c>
      <c r="AK25" s="64">
        <v>95510</v>
      </c>
      <c r="AL25" s="64">
        <v>96070</v>
      </c>
      <c r="AM25" s="71">
        <v>95780</v>
      </c>
      <c r="AN25" s="71">
        <v>95520</v>
      </c>
      <c r="AO25" s="71">
        <v>95820</v>
      </c>
      <c r="AP25" s="71">
        <v>95710</v>
      </c>
    </row>
    <row r="26" spans="1:42" ht="14.4" x14ac:dyDescent="0.3">
      <c r="A26" s="63" t="s">
        <v>237</v>
      </c>
      <c r="B26" s="63" t="s">
        <v>238</v>
      </c>
      <c r="C26" s="64">
        <v>31548</v>
      </c>
      <c r="D26" s="64">
        <v>31490</v>
      </c>
      <c r="E26" s="64">
        <v>31380</v>
      </c>
      <c r="F26" s="64">
        <v>31180</v>
      </c>
      <c r="G26" s="64">
        <v>31070</v>
      </c>
      <c r="H26" s="64">
        <v>30970</v>
      </c>
      <c r="I26" s="64">
        <v>30460</v>
      </c>
      <c r="J26" s="64">
        <v>30260</v>
      </c>
      <c r="K26" s="64">
        <v>29950</v>
      </c>
      <c r="L26" s="64">
        <v>29740</v>
      </c>
      <c r="M26" s="64">
        <v>29330</v>
      </c>
      <c r="N26" s="64">
        <v>29240</v>
      </c>
      <c r="O26" s="64">
        <v>29260</v>
      </c>
      <c r="P26" s="64">
        <v>29120</v>
      </c>
      <c r="Q26" s="64">
        <v>28810</v>
      </c>
      <c r="R26" s="64">
        <v>28600</v>
      </c>
      <c r="S26" s="64">
        <v>27910</v>
      </c>
      <c r="T26" s="64">
        <v>27540</v>
      </c>
      <c r="U26" s="64">
        <v>27210</v>
      </c>
      <c r="V26" s="64">
        <v>26790</v>
      </c>
      <c r="W26" s="64">
        <v>26450</v>
      </c>
      <c r="X26" s="69">
        <v>26350</v>
      </c>
      <c r="Y26" s="69">
        <v>26430</v>
      </c>
      <c r="Z26" s="69">
        <v>26650</v>
      </c>
      <c r="AA26" s="69">
        <v>26930</v>
      </c>
      <c r="AB26" s="69">
        <v>27060</v>
      </c>
      <c r="AC26" s="69">
        <v>27210</v>
      </c>
      <c r="AD26" s="69">
        <v>27280</v>
      </c>
      <c r="AE26" s="69">
        <v>27420</v>
      </c>
      <c r="AF26" s="69">
        <v>27600</v>
      </c>
      <c r="AG26" s="64">
        <v>27690</v>
      </c>
      <c r="AH26" s="64">
        <v>27560</v>
      </c>
      <c r="AI26" s="64">
        <v>27400</v>
      </c>
      <c r="AJ26" s="70">
        <v>27250</v>
      </c>
      <c r="AK26" s="64">
        <v>27070</v>
      </c>
      <c r="AL26" s="64">
        <v>26900</v>
      </c>
      <c r="AM26" s="71">
        <v>26950</v>
      </c>
      <c r="AN26" s="71">
        <v>26830</v>
      </c>
      <c r="AO26" s="71">
        <v>26720</v>
      </c>
      <c r="AP26" s="71">
        <v>26500</v>
      </c>
    </row>
    <row r="27" spans="1:42" ht="14.4" x14ac:dyDescent="0.3">
      <c r="A27" s="63" t="s">
        <v>239</v>
      </c>
      <c r="B27" s="63" t="s">
        <v>240</v>
      </c>
      <c r="C27" s="64">
        <v>137304</v>
      </c>
      <c r="D27" s="64">
        <v>137190</v>
      </c>
      <c r="E27" s="64">
        <v>137680</v>
      </c>
      <c r="F27" s="64">
        <v>137390</v>
      </c>
      <c r="G27" s="64">
        <v>137360</v>
      </c>
      <c r="H27" s="64">
        <v>137610</v>
      </c>
      <c r="I27" s="64">
        <v>137860</v>
      </c>
      <c r="J27" s="64">
        <v>137740</v>
      </c>
      <c r="K27" s="64">
        <v>137970</v>
      </c>
      <c r="L27" s="64">
        <v>138150</v>
      </c>
      <c r="M27" s="64">
        <v>138060</v>
      </c>
      <c r="N27" s="64">
        <v>137700</v>
      </c>
      <c r="O27" s="64">
        <v>137660</v>
      </c>
      <c r="P27" s="64">
        <v>137550</v>
      </c>
      <c r="Q27" s="64">
        <v>137800</v>
      </c>
      <c r="R27" s="64">
        <v>137610</v>
      </c>
      <c r="S27" s="64">
        <v>137690</v>
      </c>
      <c r="T27" s="64">
        <v>137470</v>
      </c>
      <c r="U27" s="64">
        <v>137160</v>
      </c>
      <c r="V27" s="64">
        <v>136360</v>
      </c>
      <c r="W27" s="64">
        <v>135820</v>
      </c>
      <c r="X27" s="69">
        <v>135890</v>
      </c>
      <c r="Y27" s="69">
        <v>136310</v>
      </c>
      <c r="Z27" s="69">
        <v>136500</v>
      </c>
      <c r="AA27" s="69">
        <v>136690</v>
      </c>
      <c r="AB27" s="69">
        <v>136790</v>
      </c>
      <c r="AC27" s="69">
        <v>137420</v>
      </c>
      <c r="AD27" s="69">
        <v>137910</v>
      </c>
      <c r="AE27" s="69">
        <v>137830</v>
      </c>
      <c r="AF27" s="69">
        <v>137800</v>
      </c>
      <c r="AG27" s="64">
        <v>138090</v>
      </c>
      <c r="AH27" s="64">
        <v>137570</v>
      </c>
      <c r="AI27" s="64">
        <v>136940</v>
      </c>
      <c r="AJ27" s="70">
        <v>136480</v>
      </c>
      <c r="AK27" s="64">
        <v>136130</v>
      </c>
      <c r="AL27" s="64">
        <v>135890</v>
      </c>
      <c r="AM27" s="71">
        <v>135790</v>
      </c>
      <c r="AN27" s="71">
        <v>135280</v>
      </c>
      <c r="AO27" s="71">
        <v>134740</v>
      </c>
      <c r="AP27" s="71">
        <v>134250</v>
      </c>
    </row>
    <row r="28" spans="1:42" ht="14.4" x14ac:dyDescent="0.3">
      <c r="A28" s="63" t="s">
        <v>241</v>
      </c>
      <c r="B28" s="63" t="s">
        <v>242</v>
      </c>
      <c r="C28" s="64">
        <v>341691</v>
      </c>
      <c r="D28" s="64">
        <v>340150</v>
      </c>
      <c r="E28" s="64">
        <v>339620</v>
      </c>
      <c r="F28" s="64">
        <v>338340</v>
      </c>
      <c r="G28" s="64">
        <v>336280</v>
      </c>
      <c r="H28" s="64">
        <v>333330</v>
      </c>
      <c r="I28" s="64">
        <v>331920</v>
      </c>
      <c r="J28" s="64">
        <v>329300</v>
      </c>
      <c r="K28" s="64">
        <v>328890</v>
      </c>
      <c r="L28" s="64">
        <v>328840</v>
      </c>
      <c r="M28" s="64">
        <v>326900</v>
      </c>
      <c r="N28" s="64">
        <v>325840</v>
      </c>
      <c r="O28" s="64">
        <v>324200</v>
      </c>
      <c r="P28" s="64">
        <v>323830</v>
      </c>
      <c r="Q28" s="64">
        <v>323450</v>
      </c>
      <c r="R28" s="64">
        <v>322300</v>
      </c>
      <c r="S28" s="64">
        <v>322510</v>
      </c>
      <c r="T28" s="64">
        <v>322180</v>
      </c>
      <c r="U28" s="64">
        <v>322160</v>
      </c>
      <c r="V28" s="64">
        <v>321390</v>
      </c>
      <c r="W28" s="64">
        <v>321180</v>
      </c>
      <c r="X28" s="69">
        <v>322520</v>
      </c>
      <c r="Y28" s="69">
        <v>323700</v>
      </c>
      <c r="Z28" s="69">
        <v>325400</v>
      </c>
      <c r="AA28" s="69">
        <v>327140</v>
      </c>
      <c r="AB28" s="69">
        <v>328740</v>
      </c>
      <c r="AC28" s="69">
        <v>331160</v>
      </c>
      <c r="AD28" s="69">
        <v>333280</v>
      </c>
      <c r="AE28" s="69">
        <v>335160</v>
      </c>
      <c r="AF28" s="69">
        <v>336280</v>
      </c>
      <c r="AG28" s="64">
        <v>337720</v>
      </c>
      <c r="AH28" s="64">
        <v>337890</v>
      </c>
      <c r="AI28" s="64">
        <v>337780</v>
      </c>
      <c r="AJ28" s="70">
        <v>338000</v>
      </c>
      <c r="AK28" s="64">
        <v>338260</v>
      </c>
      <c r="AL28" s="64">
        <v>339390</v>
      </c>
      <c r="AM28" s="71">
        <v>339960</v>
      </c>
      <c r="AN28" s="71">
        <v>340180</v>
      </c>
      <c r="AO28" s="71">
        <v>341370</v>
      </c>
      <c r="AP28" s="71">
        <v>341140</v>
      </c>
    </row>
    <row r="29" spans="1:42" ht="14.4" x14ac:dyDescent="0.3">
      <c r="A29" s="63" t="s">
        <v>243</v>
      </c>
      <c r="B29" s="63" t="s">
        <v>244</v>
      </c>
      <c r="C29" s="64">
        <v>19182</v>
      </c>
      <c r="D29" s="64">
        <v>19100</v>
      </c>
      <c r="E29" s="64">
        <v>19190</v>
      </c>
      <c r="F29" s="64">
        <v>19190</v>
      </c>
      <c r="G29" s="64">
        <v>19180</v>
      </c>
      <c r="H29" s="64">
        <v>19080</v>
      </c>
      <c r="I29" s="64">
        <v>19070</v>
      </c>
      <c r="J29" s="64">
        <v>19170</v>
      </c>
      <c r="K29" s="64">
        <v>19270</v>
      </c>
      <c r="L29" s="64">
        <v>19360</v>
      </c>
      <c r="M29" s="64">
        <v>19520</v>
      </c>
      <c r="N29" s="64">
        <v>19670</v>
      </c>
      <c r="O29" s="64">
        <v>19710</v>
      </c>
      <c r="P29" s="64">
        <v>19750</v>
      </c>
      <c r="Q29" s="64">
        <v>19810</v>
      </c>
      <c r="R29" s="64">
        <v>19730</v>
      </c>
      <c r="S29" s="64">
        <v>19770</v>
      </c>
      <c r="T29" s="64">
        <v>19590</v>
      </c>
      <c r="U29" s="64">
        <v>19420</v>
      </c>
      <c r="V29" s="64">
        <v>19290</v>
      </c>
      <c r="W29" s="64">
        <v>19220</v>
      </c>
      <c r="X29" s="69">
        <v>19330</v>
      </c>
      <c r="Y29" s="69">
        <v>19540</v>
      </c>
      <c r="Z29" s="69">
        <v>19830</v>
      </c>
      <c r="AA29" s="69">
        <v>20070</v>
      </c>
      <c r="AB29" s="69">
        <v>20340</v>
      </c>
      <c r="AC29" s="69">
        <v>20580</v>
      </c>
      <c r="AD29" s="69">
        <v>20740</v>
      </c>
      <c r="AE29" s="69">
        <v>20940</v>
      </c>
      <c r="AF29" s="69">
        <v>21220</v>
      </c>
      <c r="AG29" s="64">
        <v>21420</v>
      </c>
      <c r="AH29" s="64">
        <v>21530</v>
      </c>
      <c r="AI29" s="64">
        <v>21560</v>
      </c>
      <c r="AJ29" s="70">
        <v>21580</v>
      </c>
      <c r="AK29" s="64">
        <v>21670</v>
      </c>
      <c r="AL29" s="64">
        <v>21850</v>
      </c>
      <c r="AM29" s="71">
        <v>22000</v>
      </c>
      <c r="AN29" s="71">
        <v>22190</v>
      </c>
      <c r="AO29" s="71">
        <v>22270</v>
      </c>
      <c r="AP29" s="71">
        <v>22400</v>
      </c>
    </row>
    <row r="30" spans="1:42" ht="14.4" x14ac:dyDescent="0.3">
      <c r="A30" s="63" t="s">
        <v>245</v>
      </c>
      <c r="B30" s="63" t="s">
        <v>246</v>
      </c>
      <c r="C30" s="64">
        <v>121859</v>
      </c>
      <c r="D30" s="64">
        <v>122210</v>
      </c>
      <c r="E30" s="64">
        <v>122750</v>
      </c>
      <c r="F30" s="64">
        <v>123050</v>
      </c>
      <c r="G30" s="64">
        <v>123670</v>
      </c>
      <c r="H30" s="64">
        <v>123960</v>
      </c>
      <c r="I30" s="64">
        <v>124310</v>
      </c>
      <c r="J30" s="64">
        <v>124990</v>
      </c>
      <c r="K30" s="64">
        <v>125410</v>
      </c>
      <c r="L30" s="64">
        <v>126530</v>
      </c>
      <c r="M30" s="64">
        <v>127370</v>
      </c>
      <c r="N30" s="64">
        <v>129300</v>
      </c>
      <c r="O30" s="64">
        <v>130570</v>
      </c>
      <c r="P30" s="64">
        <v>132230</v>
      </c>
      <c r="Q30" s="64">
        <v>133220</v>
      </c>
      <c r="R30" s="64">
        <v>133130</v>
      </c>
      <c r="S30" s="64">
        <v>133980</v>
      </c>
      <c r="T30" s="64">
        <v>134580</v>
      </c>
      <c r="U30" s="64">
        <v>135200</v>
      </c>
      <c r="V30" s="64">
        <v>134970</v>
      </c>
      <c r="W30" s="64">
        <v>134950</v>
      </c>
      <c r="X30" s="69">
        <v>135130</v>
      </c>
      <c r="Y30" s="69">
        <v>135960</v>
      </c>
      <c r="Z30" s="69">
        <v>136900</v>
      </c>
      <c r="AA30" s="69">
        <v>138060</v>
      </c>
      <c r="AB30" s="69">
        <v>139380</v>
      </c>
      <c r="AC30" s="69">
        <v>141140</v>
      </c>
      <c r="AD30" s="69">
        <v>143130</v>
      </c>
      <c r="AE30" s="69">
        <v>144370</v>
      </c>
      <c r="AF30" s="69">
        <v>145600</v>
      </c>
      <c r="AG30" s="64">
        <v>146850</v>
      </c>
      <c r="AH30" s="64">
        <v>147740</v>
      </c>
      <c r="AI30" s="64">
        <v>147770</v>
      </c>
      <c r="AJ30" s="70">
        <v>148930</v>
      </c>
      <c r="AK30" s="64">
        <v>149930</v>
      </c>
      <c r="AL30" s="64">
        <v>150680</v>
      </c>
      <c r="AM30" s="71">
        <v>151100</v>
      </c>
      <c r="AN30" s="71">
        <v>151290</v>
      </c>
      <c r="AO30" s="71">
        <v>151950</v>
      </c>
      <c r="AP30" s="71">
        <v>151910</v>
      </c>
    </row>
    <row r="31" spans="1:42" ht="14.4" x14ac:dyDescent="0.3">
      <c r="A31" s="63" t="s">
        <v>247</v>
      </c>
      <c r="B31" s="63" t="s">
        <v>248</v>
      </c>
      <c r="C31" s="64">
        <v>185083</v>
      </c>
      <c r="D31" s="64">
        <v>184020</v>
      </c>
      <c r="E31" s="64">
        <v>182000</v>
      </c>
      <c r="F31" s="64">
        <v>180220</v>
      </c>
      <c r="G31" s="64">
        <v>179780</v>
      </c>
      <c r="H31" s="64">
        <v>179290</v>
      </c>
      <c r="I31" s="64">
        <v>177600</v>
      </c>
      <c r="J31" s="64">
        <v>176510</v>
      </c>
      <c r="K31" s="64">
        <v>176570</v>
      </c>
      <c r="L31" s="64">
        <v>177040</v>
      </c>
      <c r="M31" s="64">
        <v>175690</v>
      </c>
      <c r="N31" s="64">
        <v>175280</v>
      </c>
      <c r="O31" s="64">
        <v>175320</v>
      </c>
      <c r="P31" s="64">
        <v>175460</v>
      </c>
      <c r="Q31" s="64">
        <v>176430</v>
      </c>
      <c r="R31" s="64">
        <v>176390</v>
      </c>
      <c r="S31" s="64">
        <v>175800</v>
      </c>
      <c r="T31" s="64">
        <v>175320</v>
      </c>
      <c r="U31" s="64">
        <v>174390</v>
      </c>
      <c r="V31" s="64">
        <v>173680</v>
      </c>
      <c r="W31" s="64">
        <v>172850</v>
      </c>
      <c r="X31" s="69">
        <v>172300</v>
      </c>
      <c r="Y31" s="69">
        <v>171560</v>
      </c>
      <c r="Z31" s="69">
        <v>171470</v>
      </c>
      <c r="AA31" s="69">
        <v>171430</v>
      </c>
      <c r="AB31" s="69">
        <v>171270</v>
      </c>
      <c r="AC31" s="69">
        <v>171870</v>
      </c>
      <c r="AD31" s="69">
        <v>172640</v>
      </c>
      <c r="AE31" s="69">
        <v>173020</v>
      </c>
      <c r="AF31" s="69">
        <v>173700</v>
      </c>
      <c r="AG31" s="64">
        <v>174700</v>
      </c>
      <c r="AH31" s="64">
        <v>174300</v>
      </c>
      <c r="AI31" s="64">
        <v>173890</v>
      </c>
      <c r="AJ31" s="70">
        <v>174230</v>
      </c>
      <c r="AK31" s="64">
        <v>174560</v>
      </c>
      <c r="AL31" s="64">
        <v>175930</v>
      </c>
      <c r="AM31" s="71">
        <v>176830</v>
      </c>
      <c r="AN31" s="71">
        <v>177790</v>
      </c>
      <c r="AO31" s="71">
        <v>179100</v>
      </c>
      <c r="AP31" s="71">
        <v>179390</v>
      </c>
    </row>
    <row r="32" spans="1:42" ht="14.4" x14ac:dyDescent="0.3">
      <c r="A32" s="63" t="s">
        <v>249</v>
      </c>
      <c r="B32" s="63" t="s">
        <v>250</v>
      </c>
      <c r="C32" s="64">
        <v>101256</v>
      </c>
      <c r="D32" s="64">
        <v>101080</v>
      </c>
      <c r="E32" s="64">
        <v>101050</v>
      </c>
      <c r="F32" s="64">
        <v>101230</v>
      </c>
      <c r="G32" s="64">
        <v>101610</v>
      </c>
      <c r="H32" s="64">
        <v>101580</v>
      </c>
      <c r="I32" s="64">
        <v>101860</v>
      </c>
      <c r="J32" s="64">
        <v>102130</v>
      </c>
      <c r="K32" s="64">
        <v>102600</v>
      </c>
      <c r="L32" s="64">
        <v>103370</v>
      </c>
      <c r="M32" s="64">
        <v>103830</v>
      </c>
      <c r="N32" s="64">
        <v>104540</v>
      </c>
      <c r="O32" s="64">
        <v>105040</v>
      </c>
      <c r="P32" s="64">
        <v>105450</v>
      </c>
      <c r="Q32" s="64">
        <v>105940</v>
      </c>
      <c r="R32" s="64">
        <v>105860</v>
      </c>
      <c r="S32" s="64">
        <v>105960</v>
      </c>
      <c r="T32" s="64">
        <v>106040</v>
      </c>
      <c r="U32" s="64">
        <v>105810</v>
      </c>
      <c r="V32" s="64">
        <v>106250</v>
      </c>
      <c r="W32" s="64">
        <v>106950</v>
      </c>
      <c r="X32" s="69">
        <v>107530</v>
      </c>
      <c r="Y32" s="69">
        <v>108390</v>
      </c>
      <c r="Z32" s="69">
        <v>109450</v>
      </c>
      <c r="AA32" s="69">
        <v>110250</v>
      </c>
      <c r="AB32" s="69">
        <v>110860</v>
      </c>
      <c r="AC32" s="69">
        <v>112200</v>
      </c>
      <c r="AD32" s="69">
        <v>113360</v>
      </c>
      <c r="AE32" s="69">
        <v>113590</v>
      </c>
      <c r="AF32" s="69">
        <v>113700</v>
      </c>
      <c r="AG32" s="64">
        <v>113880</v>
      </c>
      <c r="AH32" s="64">
        <v>113720</v>
      </c>
      <c r="AI32" s="64">
        <v>113880</v>
      </c>
      <c r="AJ32" s="70">
        <v>114040</v>
      </c>
      <c r="AK32" s="64">
        <v>114030</v>
      </c>
      <c r="AL32" s="64">
        <v>114530</v>
      </c>
      <c r="AM32" s="71">
        <v>115020</v>
      </c>
      <c r="AN32" s="71">
        <v>115270</v>
      </c>
      <c r="AO32" s="71">
        <v>115510</v>
      </c>
      <c r="AP32" s="71">
        <v>115240</v>
      </c>
    </row>
    <row r="33" spans="1:42" ht="14.4" x14ac:dyDescent="0.3">
      <c r="A33" s="63" t="s">
        <v>251</v>
      </c>
      <c r="B33" s="63" t="s">
        <v>252</v>
      </c>
      <c r="C33" s="64">
        <v>26347</v>
      </c>
      <c r="D33" s="64">
        <v>24100</v>
      </c>
      <c r="E33" s="64">
        <v>22300</v>
      </c>
      <c r="F33" s="64">
        <v>22200</v>
      </c>
      <c r="G33" s="64">
        <v>22300</v>
      </c>
      <c r="H33" s="64">
        <v>22400</v>
      </c>
      <c r="I33" s="64">
        <v>22400</v>
      </c>
      <c r="J33" s="64">
        <v>22300</v>
      </c>
      <c r="K33" s="64">
        <v>22200</v>
      </c>
      <c r="L33" s="64">
        <v>22390</v>
      </c>
      <c r="M33" s="64">
        <v>22530</v>
      </c>
      <c r="N33" s="64">
        <v>22600</v>
      </c>
      <c r="O33" s="64">
        <v>22760</v>
      </c>
      <c r="P33" s="64">
        <v>22790</v>
      </c>
      <c r="Q33" s="64">
        <v>22970</v>
      </c>
      <c r="R33" s="64">
        <v>22860</v>
      </c>
      <c r="S33" s="64">
        <v>22830</v>
      </c>
      <c r="T33" s="64">
        <v>22700</v>
      </c>
      <c r="U33" s="64">
        <v>22510</v>
      </c>
      <c r="V33" s="64">
        <v>22180</v>
      </c>
      <c r="W33" s="64">
        <v>21960</v>
      </c>
      <c r="X33" s="69">
        <v>22000</v>
      </c>
      <c r="Y33" s="69">
        <v>21950</v>
      </c>
      <c r="Z33" s="69">
        <v>22090</v>
      </c>
      <c r="AA33" s="69">
        <v>22250</v>
      </c>
      <c r="AB33" s="69">
        <v>22210</v>
      </c>
      <c r="AC33" s="69">
        <v>22350</v>
      </c>
      <c r="AD33" s="69">
        <v>22480</v>
      </c>
      <c r="AE33" s="69">
        <v>22800</v>
      </c>
      <c r="AF33" s="69">
        <v>23060</v>
      </c>
      <c r="AG33" s="64">
        <v>23240</v>
      </c>
      <c r="AH33" s="64">
        <v>23210</v>
      </c>
      <c r="AI33" s="64">
        <v>23200</v>
      </c>
      <c r="AJ33" s="70">
        <v>23220</v>
      </c>
      <c r="AK33" s="64">
        <v>23200</v>
      </c>
      <c r="AL33" s="64">
        <v>23200</v>
      </c>
      <c r="AM33" s="71">
        <v>23080</v>
      </c>
      <c r="AN33" s="71">
        <v>22990</v>
      </c>
      <c r="AO33" s="71">
        <v>22920</v>
      </c>
      <c r="AP33" s="71">
        <v>22870</v>
      </c>
    </row>
    <row r="34" spans="1:42" ht="14.4" x14ac:dyDescent="0.3">
      <c r="A34" s="63" t="s">
        <v>253</v>
      </c>
      <c r="B34" s="63" t="s">
        <v>254</v>
      </c>
      <c r="C34" s="64">
        <v>113187</v>
      </c>
      <c r="D34" s="64">
        <v>113140</v>
      </c>
      <c r="E34" s="64">
        <v>112880</v>
      </c>
      <c r="F34" s="64">
        <v>113510</v>
      </c>
      <c r="G34" s="64">
        <v>113250</v>
      </c>
      <c r="H34" s="64">
        <v>113000</v>
      </c>
      <c r="I34" s="64">
        <v>112950</v>
      </c>
      <c r="J34" s="64">
        <v>112950</v>
      </c>
      <c r="K34" s="64">
        <v>112960</v>
      </c>
      <c r="L34" s="64">
        <v>113070</v>
      </c>
      <c r="M34" s="64">
        <v>113120</v>
      </c>
      <c r="N34" s="64">
        <v>113100</v>
      </c>
      <c r="O34" s="64">
        <v>113280</v>
      </c>
      <c r="P34" s="64">
        <v>113550</v>
      </c>
      <c r="Q34" s="64">
        <v>113620</v>
      </c>
      <c r="R34" s="64">
        <v>113540</v>
      </c>
      <c r="S34" s="64">
        <v>113620</v>
      </c>
      <c r="T34" s="64">
        <v>113320</v>
      </c>
      <c r="U34" s="64">
        <v>112850</v>
      </c>
      <c r="V34" s="64">
        <v>112290</v>
      </c>
      <c r="W34" s="64">
        <v>112160</v>
      </c>
      <c r="X34" s="69">
        <v>111690</v>
      </c>
      <c r="Y34" s="69">
        <v>111550</v>
      </c>
      <c r="Z34" s="69">
        <v>111840</v>
      </c>
      <c r="AA34" s="69">
        <v>112030</v>
      </c>
      <c r="AB34" s="69">
        <v>112100</v>
      </c>
      <c r="AC34" s="69">
        <v>112380</v>
      </c>
      <c r="AD34" s="69">
        <v>112610</v>
      </c>
      <c r="AE34" s="69">
        <v>112490</v>
      </c>
      <c r="AF34" s="69">
        <v>112600</v>
      </c>
      <c r="AG34" s="64">
        <v>112980</v>
      </c>
      <c r="AH34" s="64">
        <v>112920</v>
      </c>
      <c r="AI34" s="64">
        <v>112870</v>
      </c>
      <c r="AJ34" s="70">
        <v>112530</v>
      </c>
      <c r="AK34" s="64">
        <v>112400</v>
      </c>
      <c r="AL34" s="64">
        <v>112470</v>
      </c>
      <c r="AM34" s="71">
        <v>112680</v>
      </c>
      <c r="AN34" s="71">
        <v>112550</v>
      </c>
      <c r="AO34" s="71">
        <v>112610</v>
      </c>
      <c r="AP34" s="71">
        <v>112140</v>
      </c>
    </row>
    <row r="35" spans="1:42" ht="14.4" x14ac:dyDescent="0.3">
      <c r="A35" s="63" t="s">
        <v>255</v>
      </c>
      <c r="B35" s="63" t="s">
        <v>256</v>
      </c>
      <c r="C35" s="64">
        <v>309958</v>
      </c>
      <c r="D35" s="64">
        <v>308640</v>
      </c>
      <c r="E35" s="64">
        <v>307280</v>
      </c>
      <c r="F35" s="64">
        <v>306280</v>
      </c>
      <c r="G35" s="64">
        <v>304750</v>
      </c>
      <c r="H35" s="64">
        <v>303370</v>
      </c>
      <c r="I35" s="64">
        <v>303140</v>
      </c>
      <c r="J35" s="64">
        <v>302430</v>
      </c>
      <c r="K35" s="64">
        <v>302720</v>
      </c>
      <c r="L35" s="64">
        <v>302680</v>
      </c>
      <c r="M35" s="64">
        <v>302530</v>
      </c>
      <c r="N35" s="64">
        <v>303220</v>
      </c>
      <c r="O35" s="64">
        <v>303950</v>
      </c>
      <c r="P35" s="64">
        <v>305220</v>
      </c>
      <c r="Q35" s="64">
        <v>304930</v>
      </c>
      <c r="R35" s="64">
        <v>304760</v>
      </c>
      <c r="S35" s="64">
        <v>304440</v>
      </c>
      <c r="T35" s="64">
        <v>303330</v>
      </c>
      <c r="U35" s="64">
        <v>302580</v>
      </c>
      <c r="V35" s="64">
        <v>302270</v>
      </c>
      <c r="W35" s="64">
        <v>302340</v>
      </c>
      <c r="X35" s="69">
        <v>302770</v>
      </c>
      <c r="Y35" s="69">
        <v>303480</v>
      </c>
      <c r="Z35" s="69">
        <v>305660</v>
      </c>
      <c r="AA35" s="69">
        <v>306850</v>
      </c>
      <c r="AB35" s="69">
        <v>308450</v>
      </c>
      <c r="AC35" s="69">
        <v>310370</v>
      </c>
      <c r="AD35" s="69">
        <v>311310</v>
      </c>
      <c r="AE35" s="69">
        <v>312180</v>
      </c>
      <c r="AF35" s="69">
        <v>313180</v>
      </c>
      <c r="AG35" s="64">
        <v>313900</v>
      </c>
      <c r="AH35" s="64">
        <v>314330</v>
      </c>
      <c r="AI35" s="64">
        <v>314810</v>
      </c>
      <c r="AJ35" s="70">
        <v>315300</v>
      </c>
      <c r="AK35" s="64">
        <v>316230</v>
      </c>
      <c r="AL35" s="64">
        <v>317100</v>
      </c>
      <c r="AM35" s="71">
        <v>318170</v>
      </c>
      <c r="AN35" s="71">
        <v>319020</v>
      </c>
      <c r="AO35" s="71">
        <v>320530</v>
      </c>
      <c r="AP35" s="71">
        <v>320820</v>
      </c>
    </row>
    <row r="36" spans="1:42" ht="14.4" x14ac:dyDescent="0.3">
      <c r="A36" s="63" t="s">
        <v>257</v>
      </c>
      <c r="B36" s="63" t="s">
        <v>258</v>
      </c>
      <c r="C36" s="64">
        <v>80261</v>
      </c>
      <c r="D36" s="64">
        <v>80690</v>
      </c>
      <c r="E36" s="64">
        <v>81030</v>
      </c>
      <c r="F36" s="64">
        <v>81200</v>
      </c>
      <c r="G36" s="64">
        <v>81190</v>
      </c>
      <c r="H36" s="64">
        <v>81200</v>
      </c>
      <c r="I36" s="64">
        <v>81430</v>
      </c>
      <c r="J36" s="64">
        <v>81060</v>
      </c>
      <c r="K36" s="64">
        <v>81000</v>
      </c>
      <c r="L36" s="64">
        <v>81000</v>
      </c>
      <c r="M36" s="64">
        <v>80930</v>
      </c>
      <c r="N36" s="64">
        <v>81050</v>
      </c>
      <c r="O36" s="64">
        <v>81430</v>
      </c>
      <c r="P36" s="64">
        <v>81980</v>
      </c>
      <c r="Q36" s="64">
        <v>82420</v>
      </c>
      <c r="R36" s="64">
        <v>83060</v>
      </c>
      <c r="S36" s="64">
        <v>84050</v>
      </c>
      <c r="T36" s="64">
        <v>84680</v>
      </c>
      <c r="U36" s="64">
        <v>85450</v>
      </c>
      <c r="V36" s="64">
        <v>86160</v>
      </c>
      <c r="W36" s="64">
        <v>86200</v>
      </c>
      <c r="X36" s="69">
        <v>86630</v>
      </c>
      <c r="Y36" s="69">
        <v>87090</v>
      </c>
      <c r="Z36" s="69">
        <v>86920</v>
      </c>
      <c r="AA36" s="69">
        <v>87510</v>
      </c>
      <c r="AB36" s="69">
        <v>88090</v>
      </c>
      <c r="AC36" s="69">
        <v>88430</v>
      </c>
      <c r="AD36" s="69">
        <v>88540</v>
      </c>
      <c r="AE36" s="69">
        <v>88690</v>
      </c>
      <c r="AF36" s="69">
        <v>89550</v>
      </c>
      <c r="AG36" s="64">
        <v>90330</v>
      </c>
      <c r="AH36" s="64">
        <v>91010</v>
      </c>
      <c r="AI36" s="64">
        <v>91230</v>
      </c>
      <c r="AJ36" s="70">
        <v>91520</v>
      </c>
      <c r="AK36" s="64">
        <v>92830</v>
      </c>
      <c r="AL36" s="64">
        <v>93750</v>
      </c>
      <c r="AM36" s="71">
        <v>94000</v>
      </c>
      <c r="AN36" s="71">
        <v>94330</v>
      </c>
      <c r="AO36" s="71">
        <v>94210</v>
      </c>
      <c r="AP36" s="71">
        <v>94080</v>
      </c>
    </row>
    <row r="37" spans="1:42" ht="14.4" x14ac:dyDescent="0.3">
      <c r="A37" s="63" t="s">
        <v>259</v>
      </c>
      <c r="B37" s="63" t="s">
        <v>260</v>
      </c>
      <c r="C37" s="64">
        <v>105801</v>
      </c>
      <c r="D37" s="64">
        <v>104620</v>
      </c>
      <c r="E37" s="64">
        <v>103490</v>
      </c>
      <c r="F37" s="64">
        <v>102450</v>
      </c>
      <c r="G37" s="64">
        <v>101340</v>
      </c>
      <c r="H37" s="64">
        <v>100180</v>
      </c>
      <c r="I37" s="64">
        <v>99350</v>
      </c>
      <c r="J37" s="64">
        <v>98830</v>
      </c>
      <c r="K37" s="64">
        <v>97720</v>
      </c>
      <c r="L37" s="64">
        <v>97640</v>
      </c>
      <c r="M37" s="64">
        <v>97250</v>
      </c>
      <c r="N37" s="64">
        <v>96920</v>
      </c>
      <c r="O37" s="64">
        <v>97000</v>
      </c>
      <c r="P37" s="64">
        <v>96780</v>
      </c>
      <c r="Q37" s="64">
        <v>95870</v>
      </c>
      <c r="R37" s="64">
        <v>95320</v>
      </c>
      <c r="S37" s="64">
        <v>95200</v>
      </c>
      <c r="T37" s="64">
        <v>94930</v>
      </c>
      <c r="U37" s="64">
        <v>94420</v>
      </c>
      <c r="V37" s="64">
        <v>93930</v>
      </c>
      <c r="W37" s="64">
        <v>93320</v>
      </c>
      <c r="X37" s="69">
        <v>93040</v>
      </c>
      <c r="Y37" s="69">
        <v>92470</v>
      </c>
      <c r="Z37" s="69">
        <v>91960</v>
      </c>
      <c r="AA37" s="69">
        <v>91530</v>
      </c>
      <c r="AB37" s="69">
        <v>91410</v>
      </c>
      <c r="AC37" s="69">
        <v>91370</v>
      </c>
      <c r="AD37" s="69">
        <v>91190</v>
      </c>
      <c r="AE37" s="69">
        <v>91080</v>
      </c>
      <c r="AF37" s="69">
        <v>90800</v>
      </c>
      <c r="AG37" s="64">
        <v>90610</v>
      </c>
      <c r="AH37" s="64">
        <v>90340</v>
      </c>
      <c r="AI37" s="64">
        <v>89800</v>
      </c>
      <c r="AJ37" s="70">
        <v>89710</v>
      </c>
      <c r="AK37" s="64">
        <v>89590</v>
      </c>
      <c r="AL37" s="64">
        <v>89860</v>
      </c>
      <c r="AM37" s="71">
        <v>89610</v>
      </c>
      <c r="AN37" s="71">
        <v>89130</v>
      </c>
      <c r="AO37" s="71">
        <v>88930</v>
      </c>
      <c r="AP37" s="71">
        <v>88340</v>
      </c>
    </row>
    <row r="38" spans="1:42" ht="14.4" x14ac:dyDescent="0.3">
      <c r="A38" s="63" t="s">
        <v>261</v>
      </c>
      <c r="B38" s="63" t="s">
        <v>262</v>
      </c>
      <c r="C38" s="64">
        <v>139204</v>
      </c>
      <c r="D38" s="64">
        <v>139880</v>
      </c>
      <c r="E38" s="64">
        <v>140020</v>
      </c>
      <c r="F38" s="64">
        <v>140500</v>
      </c>
      <c r="G38" s="64">
        <v>140660</v>
      </c>
      <c r="H38" s="64">
        <v>139420</v>
      </c>
      <c r="I38" s="64">
        <v>140110</v>
      </c>
      <c r="J38" s="64">
        <v>141800</v>
      </c>
      <c r="K38" s="64">
        <v>142960</v>
      </c>
      <c r="L38" s="64">
        <v>145310</v>
      </c>
      <c r="M38" s="64">
        <v>145040</v>
      </c>
      <c r="N38" s="64">
        <v>144500</v>
      </c>
      <c r="O38" s="64">
        <v>145680</v>
      </c>
      <c r="P38" s="64">
        <v>147250</v>
      </c>
      <c r="Q38" s="64">
        <v>148710</v>
      </c>
      <c r="R38" s="64">
        <v>150080</v>
      </c>
      <c r="S38" s="64">
        <v>151780</v>
      </c>
      <c r="T38" s="64">
        <v>153200</v>
      </c>
      <c r="U38" s="64">
        <v>154760</v>
      </c>
      <c r="V38" s="64">
        <v>157050</v>
      </c>
      <c r="W38" s="64">
        <v>159030</v>
      </c>
      <c r="X38" s="69">
        <v>160370</v>
      </c>
      <c r="Y38" s="69">
        <v>161690</v>
      </c>
      <c r="Z38" s="69">
        <v>163540</v>
      </c>
      <c r="AA38" s="69">
        <v>165010</v>
      </c>
      <c r="AB38" s="69">
        <v>167110</v>
      </c>
      <c r="AC38" s="69">
        <v>169470</v>
      </c>
      <c r="AD38" s="69">
        <v>171390</v>
      </c>
      <c r="AE38" s="69">
        <v>173040</v>
      </c>
      <c r="AF38" s="69">
        <v>174090</v>
      </c>
      <c r="AG38" s="64">
        <v>175300</v>
      </c>
      <c r="AH38" s="64">
        <v>176010</v>
      </c>
      <c r="AI38" s="64">
        <v>176160</v>
      </c>
      <c r="AJ38" s="70">
        <v>177200</v>
      </c>
      <c r="AK38" s="64">
        <v>178550</v>
      </c>
      <c r="AL38" s="64">
        <v>180130</v>
      </c>
      <c r="AM38" s="71">
        <v>181310</v>
      </c>
      <c r="AN38" s="71">
        <v>182140</v>
      </c>
      <c r="AO38" s="71">
        <v>183100</v>
      </c>
      <c r="AP38" s="71">
        <v>183820</v>
      </c>
    </row>
    <row r="39" spans="1:42" x14ac:dyDescent="0.25">
      <c r="W39" s="63"/>
      <c r="AF39" s="69"/>
    </row>
    <row r="40" spans="1:42" x14ac:dyDescent="0.25">
      <c r="W40" s="63"/>
      <c r="AF40" s="69"/>
    </row>
    <row r="41" spans="1:42" x14ac:dyDescent="0.25">
      <c r="A41" s="66" t="s">
        <v>195</v>
      </c>
      <c r="B41" s="66" t="s">
        <v>263</v>
      </c>
      <c r="C41" s="66">
        <v>1981</v>
      </c>
      <c r="D41" s="66">
        <v>1982</v>
      </c>
      <c r="E41" s="66">
        <v>1983</v>
      </c>
      <c r="F41" s="66">
        <v>1984</v>
      </c>
      <c r="G41" s="66">
        <v>1985</v>
      </c>
      <c r="H41" s="66">
        <v>1986</v>
      </c>
      <c r="I41" s="66">
        <v>1987</v>
      </c>
      <c r="J41" s="66">
        <v>1988</v>
      </c>
      <c r="K41" s="66">
        <v>1989</v>
      </c>
      <c r="L41" s="66">
        <v>1990</v>
      </c>
      <c r="M41" s="66">
        <v>1991</v>
      </c>
      <c r="N41" s="66">
        <v>1992</v>
      </c>
      <c r="O41" s="66">
        <v>1993</v>
      </c>
      <c r="P41" s="66">
        <v>1994</v>
      </c>
      <c r="Q41" s="66">
        <v>1995</v>
      </c>
      <c r="R41" s="66">
        <v>1996</v>
      </c>
      <c r="S41" s="66">
        <v>1997</v>
      </c>
      <c r="T41" s="66">
        <v>1998</v>
      </c>
      <c r="U41" s="66">
        <v>1999</v>
      </c>
      <c r="V41" s="66">
        <v>2000</v>
      </c>
      <c r="W41" s="67">
        <v>2001</v>
      </c>
      <c r="X41" s="72">
        <v>2002</v>
      </c>
      <c r="Y41" s="72">
        <v>2003</v>
      </c>
      <c r="Z41" s="72">
        <v>2004</v>
      </c>
      <c r="AA41" s="72">
        <v>2005</v>
      </c>
      <c r="AB41" s="72">
        <v>2006</v>
      </c>
      <c r="AC41" s="72">
        <v>2007</v>
      </c>
      <c r="AD41" s="72">
        <v>2008</v>
      </c>
      <c r="AE41" s="72">
        <v>2009</v>
      </c>
      <c r="AF41" s="73">
        <v>2010</v>
      </c>
      <c r="AG41" s="66">
        <v>2011</v>
      </c>
      <c r="AH41" s="66">
        <v>2012</v>
      </c>
      <c r="AI41" s="66">
        <v>2013</v>
      </c>
      <c r="AJ41" s="66">
        <v>2014</v>
      </c>
      <c r="AK41" s="66">
        <v>2015</v>
      </c>
      <c r="AL41" s="66">
        <v>2016</v>
      </c>
      <c r="AM41" s="74">
        <v>2017</v>
      </c>
      <c r="AN41" s="74">
        <v>2018</v>
      </c>
      <c r="AO41" s="66">
        <v>2019</v>
      </c>
      <c r="AP41" s="66">
        <v>2020</v>
      </c>
    </row>
    <row r="42" spans="1:42" x14ac:dyDescent="0.25">
      <c r="B42" s="66"/>
      <c r="C42" s="66"/>
      <c r="D42" s="66"/>
      <c r="E42" s="66"/>
      <c r="F42" s="66"/>
      <c r="G42" s="66"/>
      <c r="H42" s="66"/>
      <c r="I42" s="66"/>
      <c r="J42" s="66"/>
      <c r="K42" s="66"/>
      <c r="L42" s="66"/>
      <c r="M42" s="66"/>
      <c r="N42" s="66"/>
      <c r="O42" s="66"/>
      <c r="P42" s="66"/>
      <c r="Q42" s="66"/>
      <c r="R42" s="66"/>
      <c r="S42" s="66"/>
      <c r="T42" s="66"/>
      <c r="U42" s="66"/>
      <c r="V42" s="66"/>
      <c r="W42" s="66"/>
      <c r="AF42" s="69"/>
      <c r="AG42" s="66"/>
      <c r="AH42" s="66"/>
      <c r="AI42" s="66"/>
      <c r="AJ42" s="66"/>
      <c r="AK42" s="66"/>
      <c r="AL42" s="66"/>
    </row>
    <row r="43" spans="1:42" ht="12.75" customHeight="1" x14ac:dyDescent="0.3">
      <c r="A43" s="63" t="s">
        <v>197</v>
      </c>
      <c r="B43" s="66" t="s">
        <v>198</v>
      </c>
      <c r="C43" s="64">
        <v>2494860</v>
      </c>
      <c r="D43" s="64">
        <v>2487335</v>
      </c>
      <c r="E43" s="64">
        <v>2479075</v>
      </c>
      <c r="F43" s="64">
        <v>2474623</v>
      </c>
      <c r="G43" s="64">
        <v>2469514</v>
      </c>
      <c r="H43" s="64">
        <v>2462311</v>
      </c>
      <c r="I43" s="64">
        <v>2455403</v>
      </c>
      <c r="J43" s="64">
        <v>2444319</v>
      </c>
      <c r="K43" s="64">
        <v>2443165</v>
      </c>
      <c r="L43" s="64">
        <v>2443865</v>
      </c>
      <c r="M43" s="64">
        <v>2444515</v>
      </c>
      <c r="N43" s="64">
        <v>2445272</v>
      </c>
      <c r="O43" s="64">
        <v>2448419</v>
      </c>
      <c r="P43" s="64">
        <v>2453342</v>
      </c>
      <c r="Q43" s="64">
        <v>2453353</v>
      </c>
      <c r="R43" s="64">
        <v>2447020</v>
      </c>
      <c r="S43" s="64">
        <v>2442322</v>
      </c>
      <c r="T43" s="64">
        <v>2438991</v>
      </c>
      <c r="U43" s="64">
        <v>2436535</v>
      </c>
      <c r="V43" s="64">
        <v>2431926</v>
      </c>
      <c r="W43" s="64">
        <v>2433733</v>
      </c>
      <c r="X43" s="69">
        <v>2435635</v>
      </c>
      <c r="Y43" s="69">
        <v>2438088</v>
      </c>
      <c r="Z43" s="69">
        <v>2446603</v>
      </c>
      <c r="AA43" s="69">
        <v>2461274</v>
      </c>
      <c r="AB43" s="69">
        <v>2475064</v>
      </c>
      <c r="AC43" s="69">
        <v>2496559</v>
      </c>
      <c r="AD43" s="69">
        <v>2515298</v>
      </c>
      <c r="AE43" s="69">
        <v>2531969</v>
      </c>
      <c r="AF43" s="69">
        <v>2548218</v>
      </c>
      <c r="AG43" s="64">
        <v>2570300</v>
      </c>
      <c r="AH43" s="64">
        <v>2577290</v>
      </c>
      <c r="AI43" s="64">
        <v>2586680</v>
      </c>
      <c r="AJ43" s="70">
        <v>2596530</v>
      </c>
      <c r="AK43" s="64">
        <v>2610469</v>
      </c>
      <c r="AL43" s="64">
        <v>2627503</v>
      </c>
      <c r="AM43" s="71">
        <v>2640300</v>
      </c>
      <c r="AN43" s="71">
        <v>2648751</v>
      </c>
      <c r="AO43" s="71">
        <v>2663003</v>
      </c>
      <c r="AP43" s="71">
        <v>2665212</v>
      </c>
    </row>
    <row r="44" spans="1:42" ht="14.4" x14ac:dyDescent="0.3">
      <c r="A44" s="63" t="s">
        <v>199</v>
      </c>
      <c r="B44" s="63" t="s">
        <v>200</v>
      </c>
      <c r="C44" s="64">
        <v>101505</v>
      </c>
      <c r="D44" s="64">
        <v>102027</v>
      </c>
      <c r="E44" s="64">
        <v>102818</v>
      </c>
      <c r="F44" s="64">
        <v>102943</v>
      </c>
      <c r="G44" s="64">
        <v>103611</v>
      </c>
      <c r="H44" s="64">
        <v>104534</v>
      </c>
      <c r="I44" s="64">
        <v>103174</v>
      </c>
      <c r="J44" s="64">
        <v>102315</v>
      </c>
      <c r="K44" s="64">
        <v>102593</v>
      </c>
      <c r="L44" s="64">
        <v>102932</v>
      </c>
      <c r="M44" s="64">
        <v>103779</v>
      </c>
      <c r="N44" s="64">
        <v>104846</v>
      </c>
      <c r="O44" s="64">
        <v>105939</v>
      </c>
      <c r="P44" s="64">
        <v>106616</v>
      </c>
      <c r="Q44" s="64">
        <v>106847</v>
      </c>
      <c r="R44" s="64">
        <v>106148</v>
      </c>
      <c r="S44" s="64">
        <v>105799</v>
      </c>
      <c r="T44" s="64">
        <v>105216</v>
      </c>
      <c r="U44" s="64">
        <v>104795</v>
      </c>
      <c r="V44" s="64">
        <v>104278</v>
      </c>
      <c r="W44" s="64">
        <v>103735</v>
      </c>
      <c r="X44" s="69">
        <v>103344</v>
      </c>
      <c r="Y44" s="69">
        <v>102769</v>
      </c>
      <c r="Z44" s="69">
        <v>102147</v>
      </c>
      <c r="AA44" s="69">
        <v>102540</v>
      </c>
      <c r="AB44" s="69">
        <v>103139</v>
      </c>
      <c r="AC44" s="69">
        <v>104693</v>
      </c>
      <c r="AD44" s="69">
        <v>105583</v>
      </c>
      <c r="AE44" s="69">
        <v>107223</v>
      </c>
      <c r="AF44" s="69">
        <v>108630</v>
      </c>
      <c r="AG44" s="64">
        <v>110060</v>
      </c>
      <c r="AH44" s="64">
        <v>111286</v>
      </c>
      <c r="AI44" s="64">
        <v>112535</v>
      </c>
      <c r="AJ44" s="70">
        <v>113477</v>
      </c>
      <c r="AK44" s="64">
        <v>114414</v>
      </c>
      <c r="AL44" s="64">
        <v>114121</v>
      </c>
      <c r="AM44" s="71">
        <v>113852</v>
      </c>
      <c r="AN44" s="71">
        <v>113252</v>
      </c>
      <c r="AO44" s="71">
        <v>113797</v>
      </c>
      <c r="AP44" s="71">
        <v>114004</v>
      </c>
    </row>
    <row r="45" spans="1:42" ht="14.4" x14ac:dyDescent="0.3">
      <c r="A45" s="63" t="s">
        <v>201</v>
      </c>
      <c r="B45" s="63" t="s">
        <v>202</v>
      </c>
      <c r="C45" s="64">
        <v>93772</v>
      </c>
      <c r="D45" s="64">
        <v>95323</v>
      </c>
      <c r="E45" s="64">
        <v>96651</v>
      </c>
      <c r="F45" s="64">
        <v>98173</v>
      </c>
      <c r="G45" s="64">
        <v>99616</v>
      </c>
      <c r="H45" s="64">
        <v>100456</v>
      </c>
      <c r="I45" s="64">
        <v>101560</v>
      </c>
      <c r="J45" s="64">
        <v>102057</v>
      </c>
      <c r="K45" s="64">
        <v>103820</v>
      </c>
      <c r="L45" s="64">
        <v>104884</v>
      </c>
      <c r="M45" s="64">
        <v>107002</v>
      </c>
      <c r="N45" s="64">
        <v>109021</v>
      </c>
      <c r="O45" s="64">
        <v>110542</v>
      </c>
      <c r="P45" s="64">
        <v>111708</v>
      </c>
      <c r="Q45" s="64">
        <v>111926</v>
      </c>
      <c r="R45" s="64">
        <v>112275</v>
      </c>
      <c r="S45" s="64">
        <v>111872</v>
      </c>
      <c r="T45" s="64">
        <v>112077</v>
      </c>
      <c r="U45" s="64">
        <v>112630</v>
      </c>
      <c r="V45" s="64">
        <v>112649</v>
      </c>
      <c r="W45" s="64">
        <v>112468</v>
      </c>
      <c r="X45" s="69">
        <v>113291</v>
      </c>
      <c r="Y45" s="69">
        <v>114346</v>
      </c>
      <c r="Z45" s="69">
        <v>115980</v>
      </c>
      <c r="AA45" s="69">
        <v>117362</v>
      </c>
      <c r="AB45" s="69">
        <v>119268</v>
      </c>
      <c r="AC45" s="69">
        <v>120910</v>
      </c>
      <c r="AD45" s="69">
        <v>122256</v>
      </c>
      <c r="AE45" s="69">
        <v>123396</v>
      </c>
      <c r="AF45" s="69">
        <v>124473</v>
      </c>
      <c r="AG45" s="64">
        <v>125592</v>
      </c>
      <c r="AH45" s="64">
        <v>126727</v>
      </c>
      <c r="AI45" s="64">
        <v>128036</v>
      </c>
      <c r="AJ45" s="70">
        <v>129471</v>
      </c>
      <c r="AK45" s="64">
        <v>130144</v>
      </c>
      <c r="AL45" s="64">
        <v>130371</v>
      </c>
      <c r="AM45" s="71">
        <v>130330</v>
      </c>
      <c r="AN45" s="71">
        <v>130179</v>
      </c>
      <c r="AO45" s="71">
        <v>129940</v>
      </c>
      <c r="AP45" s="71">
        <v>129617</v>
      </c>
    </row>
    <row r="46" spans="1:42" ht="14.4" x14ac:dyDescent="0.3">
      <c r="A46" s="63" t="s">
        <v>203</v>
      </c>
      <c r="B46" s="63" t="s">
        <v>204</v>
      </c>
      <c r="C46" s="64">
        <v>50759</v>
      </c>
      <c r="D46" s="64">
        <v>50699</v>
      </c>
      <c r="E46" s="64">
        <v>50963</v>
      </c>
      <c r="F46" s="64">
        <v>50966</v>
      </c>
      <c r="G46" s="64">
        <v>51270</v>
      </c>
      <c r="H46" s="64">
        <v>51267</v>
      </c>
      <c r="I46" s="64">
        <v>51431</v>
      </c>
      <c r="J46" s="64">
        <v>51428</v>
      </c>
      <c r="K46" s="64">
        <v>51684</v>
      </c>
      <c r="L46" s="64">
        <v>52096</v>
      </c>
      <c r="M46" s="64">
        <v>52492</v>
      </c>
      <c r="N46" s="64">
        <v>53241</v>
      </c>
      <c r="O46" s="64">
        <v>53763</v>
      </c>
      <c r="P46" s="64">
        <v>54163</v>
      </c>
      <c r="Q46" s="64">
        <v>54103</v>
      </c>
      <c r="R46" s="64">
        <v>53531</v>
      </c>
      <c r="S46" s="64">
        <v>53242</v>
      </c>
      <c r="T46" s="64">
        <v>53126</v>
      </c>
      <c r="U46" s="64">
        <v>52985</v>
      </c>
      <c r="V46" s="64">
        <v>52667</v>
      </c>
      <c r="W46" s="64">
        <v>52428</v>
      </c>
      <c r="X46" s="69">
        <v>52644</v>
      </c>
      <c r="Y46" s="69">
        <v>52385</v>
      </c>
      <c r="Z46" s="69">
        <v>53143</v>
      </c>
      <c r="AA46" s="69">
        <v>53734</v>
      </c>
      <c r="AB46" s="69">
        <v>54275</v>
      </c>
      <c r="AC46" s="69">
        <v>54851</v>
      </c>
      <c r="AD46" s="69">
        <v>55364</v>
      </c>
      <c r="AE46" s="69">
        <v>55552</v>
      </c>
      <c r="AF46" s="69">
        <v>55822</v>
      </c>
      <c r="AG46" s="64">
        <v>56446</v>
      </c>
      <c r="AH46" s="64">
        <v>56462</v>
      </c>
      <c r="AI46" s="64">
        <v>56603</v>
      </c>
      <c r="AJ46" s="70">
        <v>56817</v>
      </c>
      <c r="AK46" s="64">
        <v>56950</v>
      </c>
      <c r="AL46" s="64">
        <v>56769</v>
      </c>
      <c r="AM46" s="71">
        <v>56686</v>
      </c>
      <c r="AN46" s="71">
        <v>56537</v>
      </c>
      <c r="AO46" s="71">
        <v>56724</v>
      </c>
      <c r="AP46" s="71">
        <v>56484</v>
      </c>
    </row>
    <row r="47" spans="1:42" ht="14.4" x14ac:dyDescent="0.3">
      <c r="A47" s="63" t="s">
        <v>205</v>
      </c>
      <c r="B47" s="63" t="s">
        <v>206</v>
      </c>
      <c r="C47" s="64">
        <v>44455</v>
      </c>
      <c r="D47" s="64">
        <v>44561</v>
      </c>
      <c r="E47" s="64">
        <v>45087</v>
      </c>
      <c r="F47" s="64">
        <v>45359</v>
      </c>
      <c r="G47" s="64">
        <v>45650</v>
      </c>
      <c r="H47" s="64">
        <v>45449</v>
      </c>
      <c r="I47" s="64">
        <v>45677</v>
      </c>
      <c r="J47" s="64">
        <v>46097</v>
      </c>
      <c r="K47" s="64">
        <v>46359</v>
      </c>
      <c r="L47" s="64">
        <v>46084</v>
      </c>
      <c r="M47" s="64">
        <v>46125</v>
      </c>
      <c r="N47" s="64">
        <v>44860</v>
      </c>
      <c r="O47" s="64">
        <v>44307</v>
      </c>
      <c r="P47" s="64">
        <v>44810</v>
      </c>
      <c r="Q47" s="64">
        <v>44914</v>
      </c>
      <c r="R47" s="64">
        <v>44913</v>
      </c>
      <c r="S47" s="64">
        <v>44902</v>
      </c>
      <c r="T47" s="64">
        <v>44909</v>
      </c>
      <c r="U47" s="64">
        <v>44982</v>
      </c>
      <c r="V47" s="64">
        <v>44738</v>
      </c>
      <c r="W47" s="64">
        <v>44878</v>
      </c>
      <c r="X47" s="69">
        <v>45070</v>
      </c>
      <c r="Y47" s="69">
        <v>45018</v>
      </c>
      <c r="Z47" s="69">
        <v>44424</v>
      </c>
      <c r="AA47" s="69">
        <v>44276</v>
      </c>
      <c r="AB47" s="69">
        <v>44988</v>
      </c>
      <c r="AC47" s="69">
        <v>44903</v>
      </c>
      <c r="AD47" s="69">
        <v>44397</v>
      </c>
      <c r="AE47" s="69">
        <v>44221</v>
      </c>
      <c r="AF47" s="69">
        <v>43499</v>
      </c>
      <c r="AG47" s="64">
        <v>43830</v>
      </c>
      <c r="AH47" s="64">
        <v>42193</v>
      </c>
      <c r="AI47" s="64">
        <v>43467</v>
      </c>
      <c r="AJ47" s="70">
        <v>43405</v>
      </c>
      <c r="AK47" s="64">
        <v>42975</v>
      </c>
      <c r="AL47" s="64">
        <v>43319</v>
      </c>
      <c r="AM47" s="71">
        <v>43114</v>
      </c>
      <c r="AN47" s="71">
        <v>42916</v>
      </c>
      <c r="AO47" s="71">
        <v>42747</v>
      </c>
      <c r="AP47" s="71">
        <v>42717</v>
      </c>
    </row>
    <row r="48" spans="1:42" ht="14.4" x14ac:dyDescent="0.3">
      <c r="A48" s="63" t="s">
        <v>207</v>
      </c>
      <c r="B48" s="63" t="s">
        <v>208</v>
      </c>
      <c r="C48" s="64">
        <v>209835</v>
      </c>
      <c r="D48" s="64">
        <v>208839</v>
      </c>
      <c r="E48" s="64">
        <v>207321</v>
      </c>
      <c r="F48" s="64">
        <v>207657</v>
      </c>
      <c r="G48" s="64">
        <v>207120</v>
      </c>
      <c r="H48" s="64">
        <v>206911</v>
      </c>
      <c r="I48" s="64">
        <v>207578</v>
      </c>
      <c r="J48" s="64">
        <v>205515</v>
      </c>
      <c r="K48" s="64">
        <v>206714</v>
      </c>
      <c r="L48" s="64">
        <v>206593</v>
      </c>
      <c r="M48" s="64">
        <v>206858</v>
      </c>
      <c r="N48" s="64">
        <v>207317</v>
      </c>
      <c r="O48" s="64">
        <v>208502</v>
      </c>
      <c r="P48" s="64">
        <v>209529</v>
      </c>
      <c r="Q48" s="64">
        <v>211571</v>
      </c>
      <c r="R48" s="64">
        <v>212410</v>
      </c>
      <c r="S48" s="64">
        <v>212906</v>
      </c>
      <c r="T48" s="64">
        <v>213224</v>
      </c>
      <c r="U48" s="64">
        <v>213819</v>
      </c>
      <c r="V48" s="64">
        <v>214544</v>
      </c>
      <c r="W48" s="64">
        <v>214953</v>
      </c>
      <c r="X48" s="69">
        <v>214483</v>
      </c>
      <c r="Y48" s="69">
        <v>213926</v>
      </c>
      <c r="Z48" s="69">
        <v>214460</v>
      </c>
      <c r="AA48" s="69">
        <v>216524</v>
      </c>
      <c r="AB48" s="69">
        <v>218262</v>
      </c>
      <c r="AC48" s="69">
        <v>221145</v>
      </c>
      <c r="AD48" s="69">
        <v>222737</v>
      </c>
      <c r="AE48" s="69">
        <v>225350</v>
      </c>
      <c r="AF48" s="69">
        <v>228996</v>
      </c>
      <c r="AG48" s="64">
        <v>233268</v>
      </c>
      <c r="AH48" s="64">
        <v>235172</v>
      </c>
      <c r="AI48" s="64">
        <v>237459</v>
      </c>
      <c r="AJ48" s="70">
        <v>239881</v>
      </c>
      <c r="AK48" s="64">
        <v>242653</v>
      </c>
      <c r="AL48" s="64">
        <v>246778</v>
      </c>
      <c r="AM48" s="71">
        <v>250129</v>
      </c>
      <c r="AN48" s="71">
        <v>252989</v>
      </c>
      <c r="AO48" s="71">
        <v>256303</v>
      </c>
      <c r="AP48" s="71">
        <v>257644</v>
      </c>
    </row>
    <row r="49" spans="1:42" ht="14.4" x14ac:dyDescent="0.3">
      <c r="A49" s="63" t="s">
        <v>209</v>
      </c>
      <c r="B49" s="63" t="s">
        <v>210</v>
      </c>
      <c r="C49" s="64">
        <v>23454</v>
      </c>
      <c r="D49" s="64">
        <v>23390</v>
      </c>
      <c r="E49" s="64">
        <v>23400</v>
      </c>
      <c r="F49" s="64">
        <v>23438</v>
      </c>
      <c r="G49" s="64">
        <v>23367</v>
      </c>
      <c r="H49" s="64">
        <v>23340</v>
      </c>
      <c r="I49" s="64">
        <v>23246</v>
      </c>
      <c r="J49" s="64">
        <v>23138</v>
      </c>
      <c r="K49" s="64">
        <v>23142</v>
      </c>
      <c r="L49" s="64">
        <v>23382</v>
      </c>
      <c r="M49" s="64">
        <v>23346</v>
      </c>
      <c r="N49" s="64">
        <v>23351</v>
      </c>
      <c r="O49" s="64">
        <v>23452</v>
      </c>
      <c r="P49" s="64">
        <v>23559</v>
      </c>
      <c r="Q49" s="64">
        <v>23542</v>
      </c>
      <c r="R49" s="64">
        <v>23538</v>
      </c>
      <c r="S49" s="64">
        <v>23518</v>
      </c>
      <c r="T49" s="64">
        <v>23449</v>
      </c>
      <c r="U49" s="64">
        <v>23355</v>
      </c>
      <c r="V49" s="64">
        <v>23301</v>
      </c>
      <c r="W49" s="64">
        <v>23229</v>
      </c>
      <c r="X49" s="69">
        <v>23273</v>
      </c>
      <c r="Y49" s="69">
        <v>23273</v>
      </c>
      <c r="Z49" s="69">
        <v>23599</v>
      </c>
      <c r="AA49" s="69">
        <v>23743</v>
      </c>
      <c r="AB49" s="69">
        <v>23977</v>
      </c>
      <c r="AC49" s="69">
        <v>24595</v>
      </c>
      <c r="AD49" s="69">
        <v>24956</v>
      </c>
      <c r="AE49" s="69">
        <v>25007</v>
      </c>
      <c r="AF49" s="69">
        <v>25041</v>
      </c>
      <c r="AG49" s="64">
        <v>25188</v>
      </c>
      <c r="AH49" s="64">
        <v>25096</v>
      </c>
      <c r="AI49" s="64">
        <v>25152</v>
      </c>
      <c r="AJ49" s="70">
        <v>25106</v>
      </c>
      <c r="AK49" s="64">
        <v>25195</v>
      </c>
      <c r="AL49" s="64">
        <v>25167</v>
      </c>
      <c r="AM49" s="71">
        <v>25194</v>
      </c>
      <c r="AN49" s="71">
        <v>25225</v>
      </c>
      <c r="AO49" s="71">
        <v>25343</v>
      </c>
      <c r="AP49" s="71">
        <v>25099</v>
      </c>
    </row>
    <row r="50" spans="1:42" ht="14.4" x14ac:dyDescent="0.3">
      <c r="A50" s="63" t="s">
        <v>211</v>
      </c>
      <c r="B50" s="63" t="s">
        <v>212</v>
      </c>
      <c r="C50" s="64">
        <v>70374</v>
      </c>
      <c r="D50" s="64">
        <v>70347</v>
      </c>
      <c r="E50" s="64">
        <v>70376</v>
      </c>
      <c r="F50" s="64">
        <v>70395</v>
      </c>
      <c r="G50" s="64">
        <v>70415</v>
      </c>
      <c r="H50" s="64">
        <v>70247</v>
      </c>
      <c r="I50" s="64">
        <v>70262</v>
      </c>
      <c r="J50" s="64">
        <v>70255</v>
      </c>
      <c r="K50" s="64">
        <v>70844</v>
      </c>
      <c r="L50" s="64">
        <v>71018</v>
      </c>
      <c r="M50" s="64">
        <v>71017</v>
      </c>
      <c r="N50" s="64">
        <v>71266</v>
      </c>
      <c r="O50" s="64">
        <v>71442</v>
      </c>
      <c r="P50" s="64">
        <v>71582</v>
      </c>
      <c r="Q50" s="64">
        <v>71755</v>
      </c>
      <c r="R50" s="64">
        <v>71768</v>
      </c>
      <c r="S50" s="64">
        <v>71798</v>
      </c>
      <c r="T50" s="64">
        <v>71909</v>
      </c>
      <c r="U50" s="64">
        <v>71611</v>
      </c>
      <c r="V50" s="64">
        <v>71210</v>
      </c>
      <c r="W50" s="64">
        <v>71309</v>
      </c>
      <c r="X50" s="69">
        <v>71324</v>
      </c>
      <c r="Y50" s="69">
        <v>71462</v>
      </c>
      <c r="Z50" s="69">
        <v>71881</v>
      </c>
      <c r="AA50" s="69">
        <v>72382</v>
      </c>
      <c r="AB50" s="69">
        <v>72469</v>
      </c>
      <c r="AC50" s="69">
        <v>72868</v>
      </c>
      <c r="AD50" s="69">
        <v>73167</v>
      </c>
      <c r="AE50" s="69">
        <v>73179</v>
      </c>
      <c r="AF50" s="69">
        <v>73181</v>
      </c>
      <c r="AG50" s="64">
        <v>73379</v>
      </c>
      <c r="AH50" s="64">
        <v>73212</v>
      </c>
      <c r="AI50" s="64">
        <v>72980</v>
      </c>
      <c r="AJ50" s="70">
        <v>72825</v>
      </c>
      <c r="AK50" s="64">
        <v>72691</v>
      </c>
      <c r="AL50" s="64">
        <v>72533</v>
      </c>
      <c r="AM50" s="71">
        <v>72424</v>
      </c>
      <c r="AN50" s="71">
        <v>72321</v>
      </c>
      <c r="AO50" s="71">
        <v>72435</v>
      </c>
      <c r="AP50" s="71">
        <v>72175</v>
      </c>
    </row>
    <row r="51" spans="1:42" ht="14.4" x14ac:dyDescent="0.3">
      <c r="A51" s="63" t="s">
        <v>213</v>
      </c>
      <c r="B51" s="63" t="s">
        <v>214</v>
      </c>
      <c r="C51" s="64">
        <v>80184</v>
      </c>
      <c r="D51" s="64">
        <v>79663</v>
      </c>
      <c r="E51" s="64">
        <v>78378</v>
      </c>
      <c r="F51" s="64">
        <v>77523</v>
      </c>
      <c r="G51" s="64">
        <v>76862</v>
      </c>
      <c r="H51" s="64">
        <v>76038</v>
      </c>
      <c r="I51" s="64">
        <v>75547</v>
      </c>
      <c r="J51" s="64">
        <v>74628</v>
      </c>
      <c r="K51" s="64">
        <v>73858</v>
      </c>
      <c r="L51" s="64">
        <v>73900</v>
      </c>
      <c r="M51" s="64">
        <v>73759</v>
      </c>
      <c r="N51" s="64">
        <v>73465</v>
      </c>
      <c r="O51" s="64">
        <v>73020</v>
      </c>
      <c r="P51" s="64">
        <v>72249</v>
      </c>
      <c r="Q51" s="64">
        <v>72380</v>
      </c>
      <c r="R51" s="64">
        <v>72274</v>
      </c>
      <c r="S51" s="64">
        <v>71863</v>
      </c>
      <c r="T51" s="64">
        <v>71091</v>
      </c>
      <c r="U51" s="64">
        <v>70248</v>
      </c>
      <c r="V51" s="64">
        <v>69583</v>
      </c>
      <c r="W51" s="64">
        <v>69025</v>
      </c>
      <c r="X51" s="69">
        <v>68521</v>
      </c>
      <c r="Y51" s="69">
        <v>68351</v>
      </c>
      <c r="Z51" s="69">
        <v>67958</v>
      </c>
      <c r="AA51" s="69">
        <v>68349</v>
      </c>
      <c r="AB51" s="69">
        <v>68351</v>
      </c>
      <c r="AC51" s="69">
        <v>68499</v>
      </c>
      <c r="AD51" s="69">
        <v>68772</v>
      </c>
      <c r="AE51" s="69">
        <v>69253</v>
      </c>
      <c r="AF51" s="69">
        <v>69988</v>
      </c>
      <c r="AG51" s="64">
        <v>70690</v>
      </c>
      <c r="AH51" s="64">
        <v>71109</v>
      </c>
      <c r="AI51" s="64">
        <v>71313</v>
      </c>
      <c r="AJ51" s="70">
        <v>71329</v>
      </c>
      <c r="AK51" s="64">
        <v>71427</v>
      </c>
      <c r="AL51" s="64">
        <v>71432</v>
      </c>
      <c r="AM51" s="71">
        <v>71694</v>
      </c>
      <c r="AN51" s="71">
        <v>71782</v>
      </c>
      <c r="AO51" s="71">
        <v>72128</v>
      </c>
      <c r="AP51" s="71">
        <v>71817</v>
      </c>
    </row>
    <row r="52" spans="1:42" ht="14.4" x14ac:dyDescent="0.3">
      <c r="A52" s="63" t="s">
        <v>215</v>
      </c>
      <c r="B52" s="63" t="s">
        <v>216</v>
      </c>
      <c r="C52" s="64">
        <v>61554</v>
      </c>
      <c r="D52" s="64">
        <v>61131</v>
      </c>
      <c r="E52" s="64">
        <v>60727</v>
      </c>
      <c r="F52" s="64">
        <v>60461</v>
      </c>
      <c r="G52" s="64">
        <v>60236</v>
      </c>
      <c r="H52" s="64">
        <v>60218</v>
      </c>
      <c r="I52" s="64">
        <v>60072</v>
      </c>
      <c r="J52" s="64">
        <v>59803</v>
      </c>
      <c r="K52" s="64">
        <v>59784</v>
      </c>
      <c r="L52" s="64">
        <v>59667</v>
      </c>
      <c r="M52" s="64">
        <v>59637</v>
      </c>
      <c r="N52" s="64">
        <v>59539</v>
      </c>
      <c r="O52" s="64">
        <v>59391</v>
      </c>
      <c r="P52" s="64">
        <v>59196</v>
      </c>
      <c r="Q52" s="64">
        <v>58952</v>
      </c>
      <c r="R52" s="64">
        <v>58602</v>
      </c>
      <c r="S52" s="64">
        <v>58334</v>
      </c>
      <c r="T52" s="64">
        <v>58081</v>
      </c>
      <c r="U52" s="64">
        <v>57934</v>
      </c>
      <c r="V52" s="64">
        <v>57795</v>
      </c>
      <c r="W52" s="64">
        <v>57893</v>
      </c>
      <c r="X52" s="69">
        <v>57679</v>
      </c>
      <c r="Y52" s="69">
        <v>57751</v>
      </c>
      <c r="Z52" s="69">
        <v>57922</v>
      </c>
      <c r="AA52" s="69">
        <v>57980</v>
      </c>
      <c r="AB52" s="69">
        <v>58146</v>
      </c>
      <c r="AC52" s="69">
        <v>58466</v>
      </c>
      <c r="AD52" s="69">
        <v>58877</v>
      </c>
      <c r="AE52" s="69">
        <v>59077</v>
      </c>
      <c r="AF52" s="69">
        <v>59197</v>
      </c>
      <c r="AG52" s="64">
        <v>59389</v>
      </c>
      <c r="AH52" s="64">
        <v>59439</v>
      </c>
      <c r="AI52" s="64">
        <v>59272</v>
      </c>
      <c r="AJ52" s="70">
        <v>59164</v>
      </c>
      <c r="AK52" s="64">
        <v>59186</v>
      </c>
      <c r="AL52" s="64">
        <v>59273</v>
      </c>
      <c r="AM52" s="71">
        <v>59177</v>
      </c>
      <c r="AN52" s="71">
        <v>59105</v>
      </c>
      <c r="AO52" s="71">
        <v>59189</v>
      </c>
      <c r="AP52" s="71">
        <v>58943</v>
      </c>
    </row>
    <row r="53" spans="1:42" ht="14.4" x14ac:dyDescent="0.3">
      <c r="A53" s="63" t="s">
        <v>217</v>
      </c>
      <c r="B53" s="63" t="s">
        <v>218</v>
      </c>
      <c r="C53" s="64">
        <v>53225</v>
      </c>
      <c r="D53" s="64">
        <v>53538</v>
      </c>
      <c r="E53" s="64">
        <v>53775</v>
      </c>
      <c r="F53" s="64">
        <v>53948</v>
      </c>
      <c r="G53" s="64">
        <v>54066</v>
      </c>
      <c r="H53" s="64">
        <v>53918</v>
      </c>
      <c r="I53" s="64">
        <v>53918</v>
      </c>
      <c r="J53" s="64">
        <v>53704</v>
      </c>
      <c r="K53" s="64">
        <v>53539</v>
      </c>
      <c r="L53" s="64">
        <v>53457</v>
      </c>
      <c r="M53" s="64">
        <v>53321</v>
      </c>
      <c r="N53" s="64">
        <v>53041</v>
      </c>
      <c r="O53" s="64">
        <v>52779</v>
      </c>
      <c r="P53" s="64">
        <v>52934</v>
      </c>
      <c r="Q53" s="64">
        <v>53086</v>
      </c>
      <c r="R53" s="64">
        <v>52773</v>
      </c>
      <c r="S53" s="64">
        <v>52707</v>
      </c>
      <c r="T53" s="64">
        <v>52559</v>
      </c>
      <c r="U53" s="64">
        <v>52366</v>
      </c>
      <c r="V53" s="64">
        <v>52304</v>
      </c>
      <c r="W53" s="64">
        <v>51999</v>
      </c>
      <c r="X53" s="69">
        <v>51486</v>
      </c>
      <c r="Y53" s="69">
        <v>51380</v>
      </c>
      <c r="Z53" s="69">
        <v>51228</v>
      </c>
      <c r="AA53" s="69">
        <v>51014</v>
      </c>
      <c r="AB53" s="69">
        <v>50786</v>
      </c>
      <c r="AC53" s="69">
        <v>50450</v>
      </c>
      <c r="AD53" s="69">
        <v>50478</v>
      </c>
      <c r="AE53" s="69">
        <v>50530</v>
      </c>
      <c r="AF53" s="69">
        <v>50518</v>
      </c>
      <c r="AG53" s="64">
        <v>50574</v>
      </c>
      <c r="AH53" s="64">
        <v>51273</v>
      </c>
      <c r="AI53" s="64">
        <v>51307</v>
      </c>
      <c r="AJ53" s="70">
        <v>51685</v>
      </c>
      <c r="AK53" s="64">
        <v>51735</v>
      </c>
      <c r="AL53" s="64">
        <v>52014</v>
      </c>
      <c r="AM53" s="71">
        <v>52351</v>
      </c>
      <c r="AN53" s="71">
        <v>52468</v>
      </c>
      <c r="AO53" s="71">
        <v>52571</v>
      </c>
      <c r="AP53" s="71">
        <v>52684</v>
      </c>
    </row>
    <row r="54" spans="1:42" ht="14.4" x14ac:dyDescent="0.3">
      <c r="A54" s="63" t="s">
        <v>219</v>
      </c>
      <c r="B54" s="63" t="s">
        <v>220</v>
      </c>
      <c r="C54" s="64">
        <v>39064</v>
      </c>
      <c r="D54" s="64">
        <v>39248</v>
      </c>
      <c r="E54" s="64">
        <v>39082</v>
      </c>
      <c r="F54" s="64">
        <v>39316</v>
      </c>
      <c r="G54" s="64">
        <v>39564</v>
      </c>
      <c r="H54" s="64">
        <v>39325</v>
      </c>
      <c r="I54" s="64">
        <v>39115</v>
      </c>
      <c r="J54" s="64">
        <v>39479</v>
      </c>
      <c r="K54" s="64">
        <v>40141</v>
      </c>
      <c r="L54" s="64">
        <v>40451</v>
      </c>
      <c r="M54" s="64">
        <v>40559</v>
      </c>
      <c r="N54" s="64">
        <v>40551</v>
      </c>
      <c r="O54" s="64">
        <v>40712</v>
      </c>
      <c r="P54" s="64">
        <v>41157</v>
      </c>
      <c r="Q54" s="64">
        <v>41508</v>
      </c>
      <c r="R54" s="64">
        <v>41653</v>
      </c>
      <c r="S54" s="64">
        <v>41990</v>
      </c>
      <c r="T54" s="64">
        <v>42236</v>
      </c>
      <c r="U54" s="64">
        <v>42534</v>
      </c>
      <c r="V54" s="64">
        <v>42886</v>
      </c>
      <c r="W54" s="64">
        <v>43009</v>
      </c>
      <c r="X54" s="69">
        <v>43527</v>
      </c>
      <c r="Y54" s="69">
        <v>43805</v>
      </c>
      <c r="Z54" s="69">
        <v>44109</v>
      </c>
      <c r="AA54" s="69">
        <v>44507</v>
      </c>
      <c r="AB54" s="69">
        <v>45070</v>
      </c>
      <c r="AC54" s="69">
        <v>45909</v>
      </c>
      <c r="AD54" s="69">
        <v>46643</v>
      </c>
      <c r="AE54" s="69">
        <v>47123</v>
      </c>
      <c r="AF54" s="69">
        <v>47540</v>
      </c>
      <c r="AG54" s="64">
        <v>47976</v>
      </c>
      <c r="AH54" s="64">
        <v>48330</v>
      </c>
      <c r="AI54" s="64">
        <v>48588</v>
      </c>
      <c r="AJ54" s="70">
        <v>48880</v>
      </c>
      <c r="AK54" s="64">
        <v>49321</v>
      </c>
      <c r="AL54" s="64">
        <v>49830</v>
      </c>
      <c r="AM54" s="71">
        <v>50223</v>
      </c>
      <c r="AN54" s="71">
        <v>50719</v>
      </c>
      <c r="AO54" s="71">
        <v>51433</v>
      </c>
      <c r="AP54" s="71">
        <v>51860</v>
      </c>
    </row>
    <row r="55" spans="1:42" ht="14.4" x14ac:dyDescent="0.3">
      <c r="A55" s="63" t="s">
        <v>221</v>
      </c>
      <c r="B55" s="63" t="s">
        <v>222</v>
      </c>
      <c r="C55" s="64">
        <v>38275</v>
      </c>
      <c r="D55" s="64">
        <v>38437</v>
      </c>
      <c r="E55" s="64">
        <v>38429</v>
      </c>
      <c r="F55" s="64">
        <v>38562</v>
      </c>
      <c r="G55" s="64">
        <v>38893</v>
      </c>
      <c r="H55" s="64">
        <v>39026</v>
      </c>
      <c r="I55" s="64">
        <v>39369</v>
      </c>
      <c r="J55" s="64">
        <v>40079</v>
      </c>
      <c r="K55" s="64">
        <v>40526</v>
      </c>
      <c r="L55" s="64">
        <v>40897</v>
      </c>
      <c r="M55" s="64">
        <v>41004</v>
      </c>
      <c r="N55" s="64">
        <v>41131</v>
      </c>
      <c r="O55" s="64">
        <v>41299</v>
      </c>
      <c r="P55" s="64">
        <v>41338</v>
      </c>
      <c r="Q55" s="64">
        <v>41799</v>
      </c>
      <c r="R55" s="64">
        <v>41711</v>
      </c>
      <c r="S55" s="64">
        <v>41927</v>
      </c>
      <c r="T55" s="64">
        <v>42138</v>
      </c>
      <c r="U55" s="64">
        <v>42221</v>
      </c>
      <c r="V55" s="64">
        <v>42479</v>
      </c>
      <c r="W55" s="64">
        <v>42639</v>
      </c>
      <c r="X55" s="69">
        <v>42824</v>
      </c>
      <c r="Y55" s="69">
        <v>42777</v>
      </c>
      <c r="Z55" s="69">
        <v>42763</v>
      </c>
      <c r="AA55" s="69">
        <v>42777</v>
      </c>
      <c r="AB55" s="69">
        <v>42695</v>
      </c>
      <c r="AC55" s="69">
        <v>42759</v>
      </c>
      <c r="AD55" s="69">
        <v>42861</v>
      </c>
      <c r="AE55" s="69">
        <v>42903</v>
      </c>
      <c r="AF55" s="69">
        <v>43048</v>
      </c>
      <c r="AG55" s="64">
        <v>43299</v>
      </c>
      <c r="AH55" s="64">
        <v>43371</v>
      </c>
      <c r="AI55" s="64">
        <v>43609</v>
      </c>
      <c r="AJ55" s="70">
        <v>44014</v>
      </c>
      <c r="AK55" s="64">
        <v>44248</v>
      </c>
      <c r="AL55" s="64">
        <v>44620</v>
      </c>
      <c r="AM55" s="71">
        <v>45223</v>
      </c>
      <c r="AN55" s="71">
        <v>45473</v>
      </c>
      <c r="AO55" s="71">
        <v>45708</v>
      </c>
      <c r="AP55" s="71">
        <v>46039</v>
      </c>
    </row>
    <row r="56" spans="1:42" ht="14.4" x14ac:dyDescent="0.3">
      <c r="A56" s="63" t="s">
        <v>223</v>
      </c>
      <c r="B56" s="63" t="s">
        <v>224</v>
      </c>
      <c r="C56" s="64">
        <v>70628</v>
      </c>
      <c r="D56" s="64">
        <v>70313</v>
      </c>
      <c r="E56" s="64">
        <v>70006</v>
      </c>
      <c r="F56" s="64">
        <v>69833</v>
      </c>
      <c r="G56" s="64">
        <v>69593</v>
      </c>
      <c r="H56" s="64">
        <v>69344</v>
      </c>
      <c r="I56" s="64">
        <v>69259</v>
      </c>
      <c r="J56" s="64">
        <v>69058</v>
      </c>
      <c r="K56" s="64">
        <v>68814</v>
      </c>
      <c r="L56" s="64">
        <v>68815</v>
      </c>
      <c r="M56" s="64">
        <v>68714</v>
      </c>
      <c r="N56" s="64">
        <v>68681</v>
      </c>
      <c r="O56" s="64">
        <v>68545</v>
      </c>
      <c r="P56" s="64">
        <v>68603</v>
      </c>
      <c r="Q56" s="64">
        <v>68805</v>
      </c>
      <c r="R56" s="64">
        <v>69019</v>
      </c>
      <c r="S56" s="64">
        <v>69148</v>
      </c>
      <c r="T56" s="64">
        <v>69426</v>
      </c>
      <c r="U56" s="64">
        <v>69766</v>
      </c>
      <c r="V56" s="64">
        <v>69794</v>
      </c>
      <c r="W56" s="64">
        <v>70042</v>
      </c>
      <c r="X56" s="69">
        <v>70308</v>
      </c>
      <c r="Y56" s="69">
        <v>70837</v>
      </c>
      <c r="Z56" s="69">
        <v>71637</v>
      </c>
      <c r="AA56" s="69">
        <v>72701</v>
      </c>
      <c r="AB56" s="69">
        <v>73170</v>
      </c>
      <c r="AC56" s="69">
        <v>73961</v>
      </c>
      <c r="AD56" s="69">
        <v>74440</v>
      </c>
      <c r="AE56" s="69">
        <v>75061</v>
      </c>
      <c r="AF56" s="69">
        <v>75653</v>
      </c>
      <c r="AG56" s="64">
        <v>76258</v>
      </c>
      <c r="AH56" s="64">
        <v>76555</v>
      </c>
      <c r="AI56" s="64">
        <v>76761</v>
      </c>
      <c r="AJ56" s="70">
        <v>77045</v>
      </c>
      <c r="AK56" s="64">
        <v>77494</v>
      </c>
      <c r="AL56" s="64">
        <v>78026</v>
      </c>
      <c r="AM56" s="71">
        <v>78396</v>
      </c>
      <c r="AN56" s="71">
        <v>78497</v>
      </c>
      <c r="AO56" s="71">
        <v>78851</v>
      </c>
      <c r="AP56" s="71">
        <v>78645</v>
      </c>
    </row>
    <row r="57" spans="1:42" ht="14.4" x14ac:dyDescent="0.3">
      <c r="A57" s="63" t="s">
        <v>225</v>
      </c>
      <c r="B57" s="63" t="s">
        <v>226</v>
      </c>
      <c r="C57" s="64">
        <v>165431</v>
      </c>
      <c r="D57" s="64">
        <v>166029</v>
      </c>
      <c r="E57" s="64">
        <v>167005</v>
      </c>
      <c r="F57" s="64">
        <v>167734</v>
      </c>
      <c r="G57" s="64">
        <v>167772</v>
      </c>
      <c r="H57" s="64">
        <v>168065</v>
      </c>
      <c r="I57" s="64">
        <v>167990</v>
      </c>
      <c r="J57" s="64">
        <v>167611</v>
      </c>
      <c r="K57" s="64">
        <v>167819</v>
      </c>
      <c r="L57" s="64">
        <v>168079</v>
      </c>
      <c r="M57" s="64">
        <v>167994</v>
      </c>
      <c r="N57" s="64">
        <v>168229</v>
      </c>
      <c r="O57" s="64">
        <v>169034</v>
      </c>
      <c r="P57" s="64">
        <v>169182</v>
      </c>
      <c r="Q57" s="64">
        <v>168551</v>
      </c>
      <c r="R57" s="64">
        <v>166809</v>
      </c>
      <c r="S57" s="64">
        <v>166354</v>
      </c>
      <c r="T57" s="64">
        <v>166293</v>
      </c>
      <c r="U57" s="64">
        <v>166573</v>
      </c>
      <c r="V57" s="64">
        <v>167105</v>
      </c>
      <c r="W57" s="64">
        <v>167765</v>
      </c>
      <c r="X57" s="69">
        <v>168091</v>
      </c>
      <c r="Y57" s="69">
        <v>168727</v>
      </c>
      <c r="Z57" s="69">
        <v>169701</v>
      </c>
      <c r="AA57" s="69">
        <v>171104</v>
      </c>
      <c r="AB57" s="69">
        <v>172259</v>
      </c>
      <c r="AC57" s="69">
        <v>173185</v>
      </c>
      <c r="AD57" s="69">
        <v>173864</v>
      </c>
      <c r="AE57" s="69">
        <v>174614</v>
      </c>
      <c r="AF57" s="69">
        <v>175198</v>
      </c>
      <c r="AG57" s="64">
        <v>176975</v>
      </c>
      <c r="AH57" s="64">
        <v>177448</v>
      </c>
      <c r="AI57" s="64">
        <v>177971</v>
      </c>
      <c r="AJ57" s="70">
        <v>177912</v>
      </c>
      <c r="AK57" s="64">
        <v>178047</v>
      </c>
      <c r="AL57" s="64">
        <v>179552</v>
      </c>
      <c r="AM57" s="71">
        <v>180312</v>
      </c>
      <c r="AN57" s="71">
        <v>180620</v>
      </c>
      <c r="AO57" s="71">
        <v>181414</v>
      </c>
      <c r="AP57" s="71">
        <v>181749</v>
      </c>
    </row>
    <row r="58" spans="1:42" ht="14.4" x14ac:dyDescent="0.3">
      <c r="A58" s="63" t="s">
        <v>227</v>
      </c>
      <c r="B58" s="63" t="s">
        <v>228</v>
      </c>
      <c r="C58" s="64">
        <v>338240</v>
      </c>
      <c r="D58" s="64">
        <v>333516</v>
      </c>
      <c r="E58" s="64">
        <v>328764</v>
      </c>
      <c r="F58" s="64">
        <v>324698</v>
      </c>
      <c r="G58" s="64">
        <v>320584</v>
      </c>
      <c r="H58" s="64">
        <v>317326</v>
      </c>
      <c r="I58" s="64">
        <v>313032</v>
      </c>
      <c r="J58" s="64">
        <v>307326</v>
      </c>
      <c r="K58" s="64">
        <v>302716</v>
      </c>
      <c r="L58" s="64">
        <v>298560</v>
      </c>
      <c r="M58" s="64">
        <v>297591</v>
      </c>
      <c r="N58" s="64">
        <v>294168</v>
      </c>
      <c r="O58" s="64">
        <v>291233</v>
      </c>
      <c r="P58" s="64">
        <v>288997</v>
      </c>
      <c r="Q58" s="64">
        <v>284604</v>
      </c>
      <c r="R58" s="64">
        <v>281916</v>
      </c>
      <c r="S58" s="64">
        <v>277651</v>
      </c>
      <c r="T58" s="64">
        <v>275684</v>
      </c>
      <c r="U58" s="64">
        <v>273492</v>
      </c>
      <c r="V58" s="64">
        <v>270428</v>
      </c>
      <c r="W58" s="64">
        <v>273002</v>
      </c>
      <c r="X58" s="69">
        <v>272361</v>
      </c>
      <c r="Y58" s="69">
        <v>270397</v>
      </c>
      <c r="Z58" s="69">
        <v>269613</v>
      </c>
      <c r="AA58" s="69">
        <v>270310</v>
      </c>
      <c r="AB58" s="69">
        <v>270354</v>
      </c>
      <c r="AC58" s="69">
        <v>272685</v>
      </c>
      <c r="AD58" s="69">
        <v>275503</v>
      </c>
      <c r="AE58" s="69">
        <v>279115</v>
      </c>
      <c r="AF58" s="69">
        <v>282112</v>
      </c>
      <c r="AG58" s="64">
        <v>285932</v>
      </c>
      <c r="AH58" s="64">
        <v>286926</v>
      </c>
      <c r="AI58" s="64">
        <v>288167</v>
      </c>
      <c r="AJ58" s="70">
        <v>290067</v>
      </c>
      <c r="AK58" s="64">
        <v>294275</v>
      </c>
      <c r="AL58" s="64">
        <v>299035</v>
      </c>
      <c r="AM58" s="71">
        <v>302813</v>
      </c>
      <c r="AN58" s="71">
        <v>306050</v>
      </c>
      <c r="AO58" s="71">
        <v>310036</v>
      </c>
      <c r="AP58" s="71">
        <v>311842</v>
      </c>
    </row>
    <row r="59" spans="1:42" ht="14.4" x14ac:dyDescent="0.3">
      <c r="A59" s="63" t="s">
        <v>229</v>
      </c>
      <c r="B59" s="63" t="s">
        <v>230</v>
      </c>
      <c r="C59" s="64">
        <v>95443</v>
      </c>
      <c r="D59" s="64">
        <v>95564</v>
      </c>
      <c r="E59" s="64">
        <v>95809</v>
      </c>
      <c r="F59" s="64">
        <v>96277</v>
      </c>
      <c r="G59" s="64">
        <v>96848</v>
      </c>
      <c r="H59" s="64">
        <v>97580</v>
      </c>
      <c r="I59" s="64">
        <v>97339</v>
      </c>
      <c r="J59" s="64">
        <v>97800</v>
      </c>
      <c r="K59" s="64">
        <v>98334</v>
      </c>
      <c r="L59" s="64">
        <v>99287</v>
      </c>
      <c r="M59" s="64">
        <v>99798</v>
      </c>
      <c r="N59" s="64">
        <v>100705</v>
      </c>
      <c r="O59" s="64">
        <v>101234</v>
      </c>
      <c r="P59" s="64">
        <v>101472</v>
      </c>
      <c r="Q59" s="64">
        <v>101937</v>
      </c>
      <c r="R59" s="64">
        <v>101988</v>
      </c>
      <c r="S59" s="64">
        <v>102070</v>
      </c>
      <c r="T59" s="64">
        <v>102180</v>
      </c>
      <c r="U59" s="64">
        <v>102424</v>
      </c>
      <c r="V59" s="64">
        <v>102458</v>
      </c>
      <c r="W59" s="64">
        <v>102281</v>
      </c>
      <c r="X59" s="69">
        <v>102660</v>
      </c>
      <c r="Y59" s="69">
        <v>103440</v>
      </c>
      <c r="Z59" s="69">
        <v>104670</v>
      </c>
      <c r="AA59" s="69">
        <v>106335</v>
      </c>
      <c r="AB59" s="69">
        <v>107668</v>
      </c>
      <c r="AC59" s="69">
        <v>109351</v>
      </c>
      <c r="AD59" s="69">
        <v>110988</v>
      </c>
      <c r="AE59" s="69">
        <v>111763</v>
      </c>
      <c r="AF59" s="69">
        <v>112667</v>
      </c>
      <c r="AG59" s="64">
        <v>113778</v>
      </c>
      <c r="AH59" s="64">
        <v>114023</v>
      </c>
      <c r="AI59" s="64">
        <v>114016</v>
      </c>
      <c r="AJ59" s="70">
        <v>114060</v>
      </c>
      <c r="AK59" s="64">
        <v>114677</v>
      </c>
      <c r="AL59" s="64">
        <v>114846</v>
      </c>
      <c r="AM59" s="71">
        <v>115192</v>
      </c>
      <c r="AN59" s="71">
        <v>115391</v>
      </c>
      <c r="AO59" s="71">
        <v>115564</v>
      </c>
      <c r="AP59" s="71">
        <v>115436</v>
      </c>
    </row>
    <row r="60" spans="1:42" ht="14.4" x14ac:dyDescent="0.3">
      <c r="A60" s="63" t="s">
        <v>231</v>
      </c>
      <c r="B60" s="63" t="s">
        <v>232</v>
      </c>
      <c r="C60" s="64">
        <v>48690</v>
      </c>
      <c r="D60" s="64">
        <v>48383</v>
      </c>
      <c r="E60" s="64">
        <v>47971</v>
      </c>
      <c r="F60" s="64">
        <v>47387</v>
      </c>
      <c r="G60" s="64">
        <v>46815</v>
      </c>
      <c r="H60" s="64">
        <v>46293</v>
      </c>
      <c r="I60" s="64">
        <v>45756</v>
      </c>
      <c r="J60" s="64">
        <v>45029</v>
      </c>
      <c r="K60" s="64">
        <v>44482</v>
      </c>
      <c r="L60" s="64">
        <v>43874</v>
      </c>
      <c r="M60" s="64">
        <v>43562</v>
      </c>
      <c r="N60" s="64">
        <v>43316</v>
      </c>
      <c r="O60" s="64">
        <v>42886</v>
      </c>
      <c r="P60" s="64">
        <v>42590</v>
      </c>
      <c r="Q60" s="64">
        <v>42263</v>
      </c>
      <c r="R60" s="64">
        <v>41502</v>
      </c>
      <c r="S60" s="64">
        <v>41217</v>
      </c>
      <c r="T60" s="64">
        <v>40925</v>
      </c>
      <c r="U60" s="64">
        <v>40648</v>
      </c>
      <c r="V60" s="64">
        <v>40336</v>
      </c>
      <c r="W60" s="64">
        <v>40073</v>
      </c>
      <c r="X60" s="69">
        <v>39824</v>
      </c>
      <c r="Y60" s="69">
        <v>39573</v>
      </c>
      <c r="Z60" s="69">
        <v>39285</v>
      </c>
      <c r="AA60" s="69">
        <v>39349</v>
      </c>
      <c r="AB60" s="69">
        <v>39223</v>
      </c>
      <c r="AC60" s="69">
        <v>39142</v>
      </c>
      <c r="AD60" s="69">
        <v>39164</v>
      </c>
      <c r="AE60" s="69">
        <v>39077</v>
      </c>
      <c r="AF60" s="69">
        <v>38978</v>
      </c>
      <c r="AG60" s="64">
        <v>38844</v>
      </c>
      <c r="AH60" s="64">
        <v>38586</v>
      </c>
      <c r="AI60" s="64">
        <v>38416</v>
      </c>
      <c r="AJ60" s="70">
        <v>38154</v>
      </c>
      <c r="AK60" s="64">
        <v>38054</v>
      </c>
      <c r="AL60" s="64">
        <v>37836</v>
      </c>
      <c r="AM60" s="71">
        <v>37666</v>
      </c>
      <c r="AN60" s="71">
        <v>37401</v>
      </c>
      <c r="AO60" s="71">
        <v>37288</v>
      </c>
      <c r="AP60" s="71">
        <v>36938</v>
      </c>
    </row>
    <row r="61" spans="1:42" ht="14.4" x14ac:dyDescent="0.3">
      <c r="A61" s="63" t="s">
        <v>233</v>
      </c>
      <c r="B61" s="63" t="s">
        <v>234</v>
      </c>
      <c r="C61" s="64">
        <v>40937</v>
      </c>
      <c r="D61" s="64">
        <v>40546</v>
      </c>
      <c r="E61" s="64">
        <v>40093</v>
      </c>
      <c r="F61" s="64">
        <v>39819</v>
      </c>
      <c r="G61" s="64">
        <v>39455</v>
      </c>
      <c r="H61" s="64">
        <v>39173</v>
      </c>
      <c r="I61" s="64">
        <v>39044</v>
      </c>
      <c r="J61" s="64">
        <v>38805</v>
      </c>
      <c r="K61" s="64">
        <v>38533</v>
      </c>
      <c r="L61" s="64">
        <v>38618</v>
      </c>
      <c r="M61" s="64">
        <v>38478</v>
      </c>
      <c r="N61" s="64">
        <v>38232</v>
      </c>
      <c r="O61" s="64">
        <v>38193</v>
      </c>
      <c r="P61" s="64">
        <v>38181</v>
      </c>
      <c r="Q61" s="64">
        <v>37994</v>
      </c>
      <c r="R61" s="64">
        <v>38168</v>
      </c>
      <c r="S61" s="64">
        <v>38378</v>
      </c>
      <c r="T61" s="64">
        <v>38696</v>
      </c>
      <c r="U61" s="64">
        <v>38795</v>
      </c>
      <c r="V61" s="64">
        <v>38870</v>
      </c>
      <c r="W61" s="64">
        <v>38677</v>
      </c>
      <c r="X61" s="69">
        <v>38638</v>
      </c>
      <c r="Y61" s="69">
        <v>38317</v>
      </c>
      <c r="Z61" s="69">
        <v>38275</v>
      </c>
      <c r="AA61" s="69">
        <v>38205</v>
      </c>
      <c r="AB61" s="69">
        <v>38201</v>
      </c>
      <c r="AC61" s="69">
        <v>38450</v>
      </c>
      <c r="AD61" s="69">
        <v>39204</v>
      </c>
      <c r="AE61" s="69">
        <v>39293</v>
      </c>
      <c r="AF61" s="69">
        <v>39573</v>
      </c>
      <c r="AG61" s="64">
        <v>40232</v>
      </c>
      <c r="AH61" s="64">
        <v>40617</v>
      </c>
      <c r="AI61" s="64">
        <v>40658</v>
      </c>
      <c r="AJ61" s="70">
        <v>41529</v>
      </c>
      <c r="AK61" s="64">
        <v>42039</v>
      </c>
      <c r="AL61" s="64">
        <v>42579</v>
      </c>
      <c r="AM61" s="71">
        <v>43303</v>
      </c>
      <c r="AN61" s="71">
        <v>43893</v>
      </c>
      <c r="AO61" s="71">
        <v>44434</v>
      </c>
      <c r="AP61" s="71">
        <v>44786</v>
      </c>
    </row>
    <row r="62" spans="1:42" ht="14.4" x14ac:dyDescent="0.3">
      <c r="A62" s="63" t="s">
        <v>235</v>
      </c>
      <c r="B62" s="63" t="s">
        <v>236</v>
      </c>
      <c r="C62" s="64">
        <v>41250</v>
      </c>
      <c r="D62" s="64">
        <v>41805</v>
      </c>
      <c r="E62" s="64">
        <v>41972</v>
      </c>
      <c r="F62" s="64">
        <v>41922</v>
      </c>
      <c r="G62" s="64">
        <v>41914</v>
      </c>
      <c r="H62" s="64">
        <v>41806</v>
      </c>
      <c r="I62" s="64">
        <v>42038</v>
      </c>
      <c r="J62" s="64">
        <v>41902</v>
      </c>
      <c r="K62" s="64">
        <v>41601</v>
      </c>
      <c r="L62" s="64">
        <v>41525</v>
      </c>
      <c r="M62" s="64">
        <v>41548</v>
      </c>
      <c r="N62" s="64">
        <v>42356</v>
      </c>
      <c r="O62" s="64">
        <v>43002</v>
      </c>
      <c r="P62" s="64">
        <v>43800</v>
      </c>
      <c r="Q62" s="64">
        <v>43798</v>
      </c>
      <c r="R62" s="64">
        <v>43383</v>
      </c>
      <c r="S62" s="64">
        <v>43214</v>
      </c>
      <c r="T62" s="64">
        <v>43124</v>
      </c>
      <c r="U62" s="64">
        <v>43220</v>
      </c>
      <c r="V62" s="64">
        <v>43335</v>
      </c>
      <c r="W62" s="64">
        <v>43469</v>
      </c>
      <c r="X62" s="69">
        <v>43827</v>
      </c>
      <c r="Y62" s="69">
        <v>44500</v>
      </c>
      <c r="Z62" s="69">
        <v>44442</v>
      </c>
      <c r="AA62" s="69">
        <v>44688</v>
      </c>
      <c r="AB62" s="69">
        <v>45100</v>
      </c>
      <c r="AC62" s="69">
        <v>45374</v>
      </c>
      <c r="AD62" s="69">
        <v>46309</v>
      </c>
      <c r="AE62" s="69">
        <v>46182</v>
      </c>
      <c r="AF62" s="69">
        <v>46406</v>
      </c>
      <c r="AG62" s="64">
        <v>46120</v>
      </c>
      <c r="AH62" s="64">
        <v>45615</v>
      </c>
      <c r="AI62" s="64">
        <v>46614</v>
      </c>
      <c r="AJ62" s="70">
        <v>46667</v>
      </c>
      <c r="AK62" s="64">
        <v>47217</v>
      </c>
      <c r="AL62" s="64">
        <v>47653</v>
      </c>
      <c r="AM62" s="71">
        <v>47475</v>
      </c>
      <c r="AN62" s="71">
        <v>47297</v>
      </c>
      <c r="AO62" s="71">
        <v>47546</v>
      </c>
      <c r="AP62" s="71">
        <v>47429</v>
      </c>
    </row>
    <row r="63" spans="1:42" ht="14.4" x14ac:dyDescent="0.3">
      <c r="A63" s="63" t="s">
        <v>237</v>
      </c>
      <c r="B63" s="63" t="s">
        <v>238</v>
      </c>
      <c r="C63" s="64">
        <v>15744</v>
      </c>
      <c r="D63" s="64">
        <v>15705</v>
      </c>
      <c r="E63" s="64">
        <v>15664</v>
      </c>
      <c r="F63" s="64">
        <v>15573</v>
      </c>
      <c r="G63" s="64">
        <v>15486</v>
      </c>
      <c r="H63" s="64">
        <v>15463</v>
      </c>
      <c r="I63" s="64">
        <v>15223</v>
      </c>
      <c r="J63" s="64">
        <v>15119</v>
      </c>
      <c r="K63" s="64">
        <v>14932</v>
      </c>
      <c r="L63" s="64">
        <v>14822</v>
      </c>
      <c r="M63" s="64">
        <v>14583</v>
      </c>
      <c r="N63" s="64">
        <v>14547</v>
      </c>
      <c r="O63" s="64">
        <v>14535</v>
      </c>
      <c r="P63" s="64">
        <v>14487</v>
      </c>
      <c r="Q63" s="64">
        <v>14285</v>
      </c>
      <c r="R63" s="64">
        <v>14134</v>
      </c>
      <c r="S63" s="64">
        <v>13813</v>
      </c>
      <c r="T63" s="64">
        <v>13606</v>
      </c>
      <c r="U63" s="64">
        <v>13432</v>
      </c>
      <c r="V63" s="64">
        <v>13224</v>
      </c>
      <c r="W63" s="64">
        <v>13056</v>
      </c>
      <c r="X63" s="69">
        <v>12961</v>
      </c>
      <c r="Y63" s="69">
        <v>12991</v>
      </c>
      <c r="Z63" s="69">
        <v>13066</v>
      </c>
      <c r="AA63" s="69">
        <v>13260</v>
      </c>
      <c r="AB63" s="69">
        <v>13344</v>
      </c>
      <c r="AC63" s="69">
        <v>13401</v>
      </c>
      <c r="AD63" s="69">
        <v>13443</v>
      </c>
      <c r="AE63" s="69">
        <v>13500</v>
      </c>
      <c r="AF63" s="69">
        <v>13606</v>
      </c>
      <c r="AG63" s="64">
        <v>13652</v>
      </c>
      <c r="AH63" s="64">
        <v>13606</v>
      </c>
      <c r="AI63" s="64">
        <v>13519</v>
      </c>
      <c r="AJ63" s="70">
        <v>13444</v>
      </c>
      <c r="AK63" s="64">
        <v>13374</v>
      </c>
      <c r="AL63" s="64">
        <v>13269</v>
      </c>
      <c r="AM63" s="71">
        <v>13310</v>
      </c>
      <c r="AN63" s="71">
        <v>13247</v>
      </c>
      <c r="AO63" s="71">
        <v>13196</v>
      </c>
      <c r="AP63" s="71">
        <v>13071</v>
      </c>
    </row>
    <row r="64" spans="1:42" ht="14.4" x14ac:dyDescent="0.3">
      <c r="A64" s="63" t="s">
        <v>239</v>
      </c>
      <c r="B64" s="63" t="s">
        <v>240</v>
      </c>
      <c r="C64" s="64">
        <v>65936</v>
      </c>
      <c r="D64" s="64">
        <v>65905</v>
      </c>
      <c r="E64" s="64">
        <v>66104</v>
      </c>
      <c r="F64" s="64">
        <v>65887</v>
      </c>
      <c r="G64" s="64">
        <v>65820</v>
      </c>
      <c r="H64" s="64">
        <v>65925</v>
      </c>
      <c r="I64" s="64">
        <v>65918</v>
      </c>
      <c r="J64" s="64">
        <v>65718</v>
      </c>
      <c r="K64" s="64">
        <v>65717</v>
      </c>
      <c r="L64" s="64">
        <v>65826</v>
      </c>
      <c r="M64" s="64">
        <v>65712</v>
      </c>
      <c r="N64" s="64">
        <v>65529</v>
      </c>
      <c r="O64" s="64">
        <v>65490</v>
      </c>
      <c r="P64" s="64">
        <v>65389</v>
      </c>
      <c r="Q64" s="64">
        <v>65509</v>
      </c>
      <c r="R64" s="64">
        <v>65409</v>
      </c>
      <c r="S64" s="64">
        <v>65388</v>
      </c>
      <c r="T64" s="64">
        <v>65174</v>
      </c>
      <c r="U64" s="64">
        <v>64985</v>
      </c>
      <c r="V64" s="64">
        <v>64578</v>
      </c>
      <c r="W64" s="64">
        <v>64217</v>
      </c>
      <c r="X64" s="69">
        <v>64212</v>
      </c>
      <c r="Y64" s="69">
        <v>64422</v>
      </c>
      <c r="Z64" s="69">
        <v>64600</v>
      </c>
      <c r="AA64" s="69">
        <v>64797</v>
      </c>
      <c r="AB64" s="69">
        <v>64814</v>
      </c>
      <c r="AC64" s="69">
        <v>65218</v>
      </c>
      <c r="AD64" s="69">
        <v>65488</v>
      </c>
      <c r="AE64" s="69">
        <v>65516</v>
      </c>
      <c r="AF64" s="69">
        <v>65480</v>
      </c>
      <c r="AG64" s="64">
        <v>65686</v>
      </c>
      <c r="AH64" s="64">
        <v>65420</v>
      </c>
      <c r="AI64" s="64">
        <v>65176</v>
      </c>
      <c r="AJ64" s="70">
        <v>64882</v>
      </c>
      <c r="AK64" s="64">
        <v>64733</v>
      </c>
      <c r="AL64" s="64">
        <v>64655</v>
      </c>
      <c r="AM64" s="71">
        <v>64639</v>
      </c>
      <c r="AN64" s="71">
        <v>64399</v>
      </c>
      <c r="AO64" s="71">
        <v>64151</v>
      </c>
      <c r="AP64" s="71">
        <v>63847</v>
      </c>
    </row>
    <row r="65" spans="1:42" ht="14.4" x14ac:dyDescent="0.3">
      <c r="A65" s="63" t="s">
        <v>241</v>
      </c>
      <c r="B65" s="63" t="s">
        <v>242</v>
      </c>
      <c r="C65" s="64">
        <v>165788</v>
      </c>
      <c r="D65" s="64">
        <v>165015</v>
      </c>
      <c r="E65" s="64">
        <v>164824</v>
      </c>
      <c r="F65" s="64">
        <v>164035</v>
      </c>
      <c r="G65" s="64">
        <v>162949</v>
      </c>
      <c r="H65" s="64">
        <v>161439</v>
      </c>
      <c r="I65" s="64">
        <v>160487</v>
      </c>
      <c r="J65" s="64">
        <v>159152</v>
      </c>
      <c r="K65" s="64">
        <v>158731</v>
      </c>
      <c r="L65" s="64">
        <v>158547</v>
      </c>
      <c r="M65" s="64">
        <v>157491</v>
      </c>
      <c r="N65" s="64">
        <v>156851</v>
      </c>
      <c r="O65" s="64">
        <v>156052</v>
      </c>
      <c r="P65" s="64">
        <v>155794</v>
      </c>
      <c r="Q65" s="64">
        <v>155542</v>
      </c>
      <c r="R65" s="64">
        <v>154964</v>
      </c>
      <c r="S65" s="64">
        <v>154958</v>
      </c>
      <c r="T65" s="64">
        <v>154683</v>
      </c>
      <c r="U65" s="64">
        <v>154675</v>
      </c>
      <c r="V65" s="64">
        <v>154210</v>
      </c>
      <c r="W65" s="64">
        <v>153986</v>
      </c>
      <c r="X65" s="69">
        <v>154676</v>
      </c>
      <c r="Y65" s="69">
        <v>155272</v>
      </c>
      <c r="Z65" s="69">
        <v>156319</v>
      </c>
      <c r="AA65" s="69">
        <v>157323</v>
      </c>
      <c r="AB65" s="69">
        <v>158285</v>
      </c>
      <c r="AC65" s="69">
        <v>159710</v>
      </c>
      <c r="AD65" s="69">
        <v>160761</v>
      </c>
      <c r="AE65" s="69">
        <v>161920</v>
      </c>
      <c r="AF65" s="69">
        <v>162437</v>
      </c>
      <c r="AG65" s="64">
        <v>163318</v>
      </c>
      <c r="AH65" s="64">
        <v>163410</v>
      </c>
      <c r="AI65" s="64">
        <v>163401</v>
      </c>
      <c r="AJ65" s="70">
        <v>163425</v>
      </c>
      <c r="AK65" s="64">
        <v>163604</v>
      </c>
      <c r="AL65" s="64">
        <v>164242</v>
      </c>
      <c r="AM65" s="71">
        <v>164523</v>
      </c>
      <c r="AN65" s="71">
        <v>164820</v>
      </c>
      <c r="AO65" s="71">
        <v>165363</v>
      </c>
      <c r="AP65" s="71">
        <v>165034</v>
      </c>
    </row>
    <row r="66" spans="1:42" ht="14.4" x14ac:dyDescent="0.3">
      <c r="A66" s="63" t="s">
        <v>243</v>
      </c>
      <c r="B66" s="63" t="s">
        <v>244</v>
      </c>
      <c r="C66" s="64">
        <v>9481</v>
      </c>
      <c r="D66" s="64">
        <v>9395</v>
      </c>
      <c r="E66" s="64">
        <v>9442</v>
      </c>
      <c r="F66" s="64">
        <v>9432</v>
      </c>
      <c r="G66" s="64">
        <v>9439</v>
      </c>
      <c r="H66" s="64">
        <v>9357</v>
      </c>
      <c r="I66" s="64">
        <v>9364</v>
      </c>
      <c r="J66" s="64">
        <v>9418</v>
      </c>
      <c r="K66" s="64">
        <v>9440</v>
      </c>
      <c r="L66" s="64">
        <v>9470</v>
      </c>
      <c r="M66" s="64">
        <v>9566</v>
      </c>
      <c r="N66" s="64">
        <v>9665</v>
      </c>
      <c r="O66" s="64">
        <v>9712</v>
      </c>
      <c r="P66" s="64">
        <v>9726</v>
      </c>
      <c r="Q66" s="64">
        <v>9770</v>
      </c>
      <c r="R66" s="64">
        <v>9740</v>
      </c>
      <c r="S66" s="64">
        <v>9762</v>
      </c>
      <c r="T66" s="64">
        <v>9673</v>
      </c>
      <c r="U66" s="64">
        <v>9619</v>
      </c>
      <c r="V66" s="64">
        <v>9508</v>
      </c>
      <c r="W66" s="64">
        <v>9487</v>
      </c>
      <c r="X66" s="69">
        <v>9544</v>
      </c>
      <c r="Y66" s="69">
        <v>9655</v>
      </c>
      <c r="Z66" s="69">
        <v>9786</v>
      </c>
      <c r="AA66" s="69">
        <v>9886</v>
      </c>
      <c r="AB66" s="69">
        <v>10013</v>
      </c>
      <c r="AC66" s="69">
        <v>10154</v>
      </c>
      <c r="AD66" s="69">
        <v>10228</v>
      </c>
      <c r="AE66" s="69">
        <v>10331</v>
      </c>
      <c r="AF66" s="69">
        <v>10471</v>
      </c>
      <c r="AG66" s="64">
        <v>10610</v>
      </c>
      <c r="AH66" s="64">
        <v>10693</v>
      </c>
      <c r="AI66" s="64">
        <v>10723</v>
      </c>
      <c r="AJ66" s="70">
        <v>10729</v>
      </c>
      <c r="AK66" s="64">
        <v>10785</v>
      </c>
      <c r="AL66" s="64">
        <v>10880</v>
      </c>
      <c r="AM66" s="71">
        <v>10945</v>
      </c>
      <c r="AN66" s="71">
        <v>11039</v>
      </c>
      <c r="AO66" s="71">
        <v>11086</v>
      </c>
      <c r="AP66" s="71">
        <v>11159</v>
      </c>
    </row>
    <row r="67" spans="1:42" ht="14.4" x14ac:dyDescent="0.3">
      <c r="A67" s="63" t="s">
        <v>245</v>
      </c>
      <c r="B67" s="63" t="s">
        <v>246</v>
      </c>
      <c r="C67" s="64">
        <v>57982</v>
      </c>
      <c r="D67" s="64">
        <v>58277</v>
      </c>
      <c r="E67" s="64">
        <v>58578</v>
      </c>
      <c r="F67" s="64">
        <v>58820</v>
      </c>
      <c r="G67" s="64">
        <v>59194</v>
      </c>
      <c r="H67" s="64">
        <v>59375</v>
      </c>
      <c r="I67" s="64">
        <v>59555</v>
      </c>
      <c r="J67" s="64">
        <v>59861</v>
      </c>
      <c r="K67" s="64">
        <v>60053</v>
      </c>
      <c r="L67" s="64">
        <v>60651</v>
      </c>
      <c r="M67" s="64">
        <v>61128</v>
      </c>
      <c r="N67" s="64">
        <v>62109</v>
      </c>
      <c r="O67" s="64">
        <v>62760</v>
      </c>
      <c r="P67" s="64">
        <v>63655</v>
      </c>
      <c r="Q67" s="64">
        <v>64117</v>
      </c>
      <c r="R67" s="64">
        <v>64072</v>
      </c>
      <c r="S67" s="64">
        <v>64432</v>
      </c>
      <c r="T67" s="64">
        <v>64780</v>
      </c>
      <c r="U67" s="64">
        <v>65170</v>
      </c>
      <c r="V67" s="64">
        <v>65082</v>
      </c>
      <c r="W67" s="64">
        <v>65175</v>
      </c>
      <c r="X67" s="69">
        <v>65196</v>
      </c>
      <c r="Y67" s="69">
        <v>65743</v>
      </c>
      <c r="Z67" s="69">
        <v>66100</v>
      </c>
      <c r="AA67" s="69">
        <v>66583</v>
      </c>
      <c r="AB67" s="69">
        <v>67203</v>
      </c>
      <c r="AC67" s="69">
        <v>68187</v>
      </c>
      <c r="AD67" s="69">
        <v>69361</v>
      </c>
      <c r="AE67" s="69">
        <v>70128</v>
      </c>
      <c r="AF67" s="69">
        <v>70750</v>
      </c>
      <c r="AG67" s="64">
        <v>71507</v>
      </c>
      <c r="AH67" s="64">
        <v>72027</v>
      </c>
      <c r="AI67" s="64">
        <v>72082</v>
      </c>
      <c r="AJ67" s="70">
        <v>72727</v>
      </c>
      <c r="AK67" s="64">
        <v>73409</v>
      </c>
      <c r="AL67" s="64">
        <v>73962</v>
      </c>
      <c r="AM67" s="71">
        <v>74187</v>
      </c>
      <c r="AN67" s="71">
        <v>74367</v>
      </c>
      <c r="AO67" s="71">
        <v>74729</v>
      </c>
      <c r="AP67" s="71">
        <v>74794</v>
      </c>
    </row>
    <row r="68" spans="1:42" ht="14.4" x14ac:dyDescent="0.3">
      <c r="A68" s="63" t="s">
        <v>247</v>
      </c>
      <c r="B68" s="63" t="s">
        <v>248</v>
      </c>
      <c r="C68" s="64">
        <v>89074</v>
      </c>
      <c r="D68" s="64">
        <v>88578</v>
      </c>
      <c r="E68" s="64">
        <v>87592</v>
      </c>
      <c r="F68" s="64">
        <v>86678</v>
      </c>
      <c r="G68" s="64">
        <v>86352</v>
      </c>
      <c r="H68" s="64">
        <v>86066</v>
      </c>
      <c r="I68" s="64">
        <v>85234</v>
      </c>
      <c r="J68" s="64">
        <v>84640</v>
      </c>
      <c r="K68" s="64">
        <v>84592</v>
      </c>
      <c r="L68" s="64">
        <v>84697</v>
      </c>
      <c r="M68" s="64">
        <v>83993</v>
      </c>
      <c r="N68" s="64">
        <v>83704</v>
      </c>
      <c r="O68" s="64">
        <v>83679</v>
      </c>
      <c r="P68" s="64">
        <v>83790</v>
      </c>
      <c r="Q68" s="64">
        <v>84304</v>
      </c>
      <c r="R68" s="64">
        <v>84281</v>
      </c>
      <c r="S68" s="64">
        <v>84007</v>
      </c>
      <c r="T68" s="64">
        <v>83719</v>
      </c>
      <c r="U68" s="64">
        <v>83245</v>
      </c>
      <c r="V68" s="64">
        <v>82895</v>
      </c>
      <c r="W68" s="64">
        <v>82509</v>
      </c>
      <c r="X68" s="69">
        <v>82332</v>
      </c>
      <c r="Y68" s="69">
        <v>81930</v>
      </c>
      <c r="Z68" s="69">
        <v>81899</v>
      </c>
      <c r="AA68" s="69">
        <v>81976</v>
      </c>
      <c r="AB68" s="69">
        <v>81854</v>
      </c>
      <c r="AC68" s="69">
        <v>82219</v>
      </c>
      <c r="AD68" s="69">
        <v>82656</v>
      </c>
      <c r="AE68" s="69">
        <v>82886</v>
      </c>
      <c r="AF68" s="69">
        <v>83342</v>
      </c>
      <c r="AG68" s="64">
        <v>83942</v>
      </c>
      <c r="AH68" s="64">
        <v>83787</v>
      </c>
      <c r="AI68" s="64">
        <v>83655</v>
      </c>
      <c r="AJ68" s="70">
        <v>83765</v>
      </c>
      <c r="AK68" s="64">
        <v>83926</v>
      </c>
      <c r="AL68" s="64">
        <v>84692</v>
      </c>
      <c r="AM68" s="71">
        <v>85260</v>
      </c>
      <c r="AN68" s="71">
        <v>85869</v>
      </c>
      <c r="AO68" s="71">
        <v>86573</v>
      </c>
      <c r="AP68" s="71">
        <v>86780</v>
      </c>
    </row>
    <row r="69" spans="1:42" ht="14.4" x14ac:dyDescent="0.3">
      <c r="A69" s="63" t="s">
        <v>249</v>
      </c>
      <c r="B69" s="63" t="s">
        <v>250</v>
      </c>
      <c r="C69" s="64">
        <v>48211</v>
      </c>
      <c r="D69" s="64">
        <v>48180</v>
      </c>
      <c r="E69" s="64">
        <v>48230</v>
      </c>
      <c r="F69" s="64">
        <v>48314</v>
      </c>
      <c r="G69" s="64">
        <v>48528</v>
      </c>
      <c r="H69" s="64">
        <v>48560</v>
      </c>
      <c r="I69" s="64">
        <v>48769</v>
      </c>
      <c r="J69" s="64">
        <v>48869</v>
      </c>
      <c r="K69" s="64">
        <v>49099</v>
      </c>
      <c r="L69" s="64">
        <v>49482</v>
      </c>
      <c r="M69" s="64">
        <v>49783</v>
      </c>
      <c r="N69" s="64">
        <v>50012</v>
      </c>
      <c r="O69" s="64">
        <v>50267</v>
      </c>
      <c r="P69" s="64">
        <v>50511</v>
      </c>
      <c r="Q69" s="64">
        <v>50810</v>
      </c>
      <c r="R69" s="64">
        <v>50810</v>
      </c>
      <c r="S69" s="64">
        <v>50886</v>
      </c>
      <c r="T69" s="64">
        <v>50944</v>
      </c>
      <c r="U69" s="64">
        <v>50926</v>
      </c>
      <c r="V69" s="64">
        <v>51104</v>
      </c>
      <c r="W69" s="64">
        <v>51467</v>
      </c>
      <c r="X69" s="69">
        <v>51873</v>
      </c>
      <c r="Y69" s="69">
        <v>52294</v>
      </c>
      <c r="Z69" s="69">
        <v>52879</v>
      </c>
      <c r="AA69" s="69">
        <v>53306</v>
      </c>
      <c r="AB69" s="69">
        <v>53675</v>
      </c>
      <c r="AC69" s="69">
        <v>54355</v>
      </c>
      <c r="AD69" s="69">
        <v>54852</v>
      </c>
      <c r="AE69" s="69">
        <v>54911</v>
      </c>
      <c r="AF69" s="69">
        <v>54941</v>
      </c>
      <c r="AG69" s="64">
        <v>55195</v>
      </c>
      <c r="AH69" s="64">
        <v>55183</v>
      </c>
      <c r="AI69" s="64">
        <v>55311</v>
      </c>
      <c r="AJ69" s="70">
        <v>55319</v>
      </c>
      <c r="AK69" s="64">
        <v>55273</v>
      </c>
      <c r="AL69" s="64">
        <v>55516</v>
      </c>
      <c r="AM69" s="71">
        <v>55789</v>
      </c>
      <c r="AN69" s="71">
        <v>55989</v>
      </c>
      <c r="AO69" s="71">
        <v>56123</v>
      </c>
      <c r="AP69" s="71">
        <v>56052</v>
      </c>
    </row>
    <row r="70" spans="1:42" ht="14.4" x14ac:dyDescent="0.3">
      <c r="A70" s="63" t="s">
        <v>251</v>
      </c>
      <c r="B70" s="63" t="s">
        <v>252</v>
      </c>
      <c r="C70" s="64">
        <v>14465</v>
      </c>
      <c r="D70" s="64">
        <v>12414</v>
      </c>
      <c r="E70" s="64">
        <v>10748</v>
      </c>
      <c r="F70" s="64">
        <v>10768</v>
      </c>
      <c r="G70" s="64">
        <v>10931</v>
      </c>
      <c r="H70" s="64">
        <v>11053</v>
      </c>
      <c r="I70" s="64">
        <v>11113</v>
      </c>
      <c r="J70" s="64">
        <v>11143</v>
      </c>
      <c r="K70" s="64">
        <v>11150</v>
      </c>
      <c r="L70" s="64">
        <v>11290</v>
      </c>
      <c r="M70" s="64">
        <v>11421</v>
      </c>
      <c r="N70" s="64">
        <v>11453</v>
      </c>
      <c r="O70" s="64">
        <v>11529</v>
      </c>
      <c r="P70" s="64">
        <v>11557</v>
      </c>
      <c r="Q70" s="64">
        <v>11629</v>
      </c>
      <c r="R70" s="64">
        <v>11587</v>
      </c>
      <c r="S70" s="64">
        <v>11533</v>
      </c>
      <c r="T70" s="64">
        <v>11441</v>
      </c>
      <c r="U70" s="64">
        <v>11342</v>
      </c>
      <c r="V70" s="64">
        <v>11173</v>
      </c>
      <c r="W70" s="64">
        <v>11055</v>
      </c>
      <c r="X70" s="69">
        <v>11065</v>
      </c>
      <c r="Y70" s="69">
        <v>11065</v>
      </c>
      <c r="Z70" s="69">
        <v>11114</v>
      </c>
      <c r="AA70" s="69">
        <v>11175</v>
      </c>
      <c r="AB70" s="69">
        <v>11145</v>
      </c>
      <c r="AC70" s="69">
        <v>11242</v>
      </c>
      <c r="AD70" s="69">
        <v>11351</v>
      </c>
      <c r="AE70" s="69">
        <v>11512</v>
      </c>
      <c r="AF70" s="69">
        <v>11679</v>
      </c>
      <c r="AG70" s="64">
        <v>11788</v>
      </c>
      <c r="AH70" s="64">
        <v>11770</v>
      </c>
      <c r="AI70" s="64">
        <v>11771</v>
      </c>
      <c r="AJ70" s="70">
        <v>11793</v>
      </c>
      <c r="AK70" s="64">
        <v>11783</v>
      </c>
      <c r="AL70" s="64">
        <v>11783</v>
      </c>
      <c r="AM70" s="71">
        <v>11731</v>
      </c>
      <c r="AN70" s="71">
        <v>11713</v>
      </c>
      <c r="AO70" s="71">
        <v>11685</v>
      </c>
      <c r="AP70" s="71">
        <v>11612</v>
      </c>
    </row>
    <row r="71" spans="1:42" ht="14.4" x14ac:dyDescent="0.3">
      <c r="A71" s="63" t="s">
        <v>253</v>
      </c>
      <c r="B71" s="63" t="s">
        <v>254</v>
      </c>
      <c r="C71" s="64">
        <v>53590</v>
      </c>
      <c r="D71" s="64">
        <v>53667</v>
      </c>
      <c r="E71" s="64">
        <v>53531</v>
      </c>
      <c r="F71" s="64">
        <v>53820</v>
      </c>
      <c r="G71" s="64">
        <v>53628</v>
      </c>
      <c r="H71" s="64">
        <v>53570</v>
      </c>
      <c r="I71" s="64">
        <v>53529</v>
      </c>
      <c r="J71" s="64">
        <v>53489</v>
      </c>
      <c r="K71" s="64">
        <v>53492</v>
      </c>
      <c r="L71" s="64">
        <v>53579</v>
      </c>
      <c r="M71" s="64">
        <v>53611</v>
      </c>
      <c r="N71" s="64">
        <v>53691</v>
      </c>
      <c r="O71" s="64">
        <v>53785</v>
      </c>
      <c r="P71" s="64">
        <v>53920</v>
      </c>
      <c r="Q71" s="64">
        <v>53980</v>
      </c>
      <c r="R71" s="64">
        <v>54020</v>
      </c>
      <c r="S71" s="64">
        <v>54034</v>
      </c>
      <c r="T71" s="64">
        <v>53859</v>
      </c>
      <c r="U71" s="64">
        <v>53670</v>
      </c>
      <c r="V71" s="64">
        <v>53460</v>
      </c>
      <c r="W71" s="64">
        <v>53437</v>
      </c>
      <c r="X71" s="69">
        <v>53109</v>
      </c>
      <c r="Y71" s="69">
        <v>53011</v>
      </c>
      <c r="Z71" s="69">
        <v>53205</v>
      </c>
      <c r="AA71" s="69">
        <v>53220</v>
      </c>
      <c r="AB71" s="69">
        <v>53283</v>
      </c>
      <c r="AC71" s="69">
        <v>53342</v>
      </c>
      <c r="AD71" s="69">
        <v>53509</v>
      </c>
      <c r="AE71" s="69">
        <v>53549</v>
      </c>
      <c r="AF71" s="69">
        <v>53622</v>
      </c>
      <c r="AG71" s="64">
        <v>53820</v>
      </c>
      <c r="AH71" s="64">
        <v>53815</v>
      </c>
      <c r="AI71" s="64">
        <v>53793</v>
      </c>
      <c r="AJ71" s="70">
        <v>53691</v>
      </c>
      <c r="AK71" s="64">
        <v>53660</v>
      </c>
      <c r="AL71" s="64">
        <v>53674</v>
      </c>
      <c r="AM71" s="71">
        <v>53794</v>
      </c>
      <c r="AN71" s="71">
        <v>53712</v>
      </c>
      <c r="AO71" s="71">
        <v>53709</v>
      </c>
      <c r="AP71" s="71">
        <v>53611</v>
      </c>
    </row>
    <row r="72" spans="1:42" ht="14.4" x14ac:dyDescent="0.3">
      <c r="A72" s="63" t="s">
        <v>255</v>
      </c>
      <c r="B72" s="63" t="s">
        <v>256</v>
      </c>
      <c r="C72" s="64">
        <v>149866</v>
      </c>
      <c r="D72" s="64">
        <v>149187</v>
      </c>
      <c r="E72" s="64">
        <v>148470</v>
      </c>
      <c r="F72" s="64">
        <v>147923</v>
      </c>
      <c r="G72" s="64">
        <v>147176</v>
      </c>
      <c r="H72" s="64">
        <v>146473</v>
      </c>
      <c r="I72" s="64">
        <v>146233</v>
      </c>
      <c r="J72" s="64">
        <v>145740</v>
      </c>
      <c r="K72" s="64">
        <v>145674</v>
      </c>
      <c r="L72" s="64">
        <v>145569</v>
      </c>
      <c r="M72" s="64">
        <v>145304</v>
      </c>
      <c r="N72" s="64">
        <v>145518</v>
      </c>
      <c r="O72" s="64">
        <v>145757</v>
      </c>
      <c r="P72" s="64">
        <v>146337</v>
      </c>
      <c r="Q72" s="64">
        <v>146057</v>
      </c>
      <c r="R72" s="64">
        <v>145930</v>
      </c>
      <c r="S72" s="64">
        <v>145763</v>
      </c>
      <c r="T72" s="64">
        <v>145162</v>
      </c>
      <c r="U72" s="64">
        <v>144636</v>
      </c>
      <c r="V72" s="64">
        <v>144370</v>
      </c>
      <c r="W72" s="64">
        <v>144266</v>
      </c>
      <c r="X72" s="69">
        <v>144535</v>
      </c>
      <c r="Y72" s="69">
        <v>144970</v>
      </c>
      <c r="Z72" s="69">
        <v>146065</v>
      </c>
      <c r="AA72" s="69">
        <v>146633</v>
      </c>
      <c r="AB72" s="69">
        <v>147565</v>
      </c>
      <c r="AC72" s="69">
        <v>148638</v>
      </c>
      <c r="AD72" s="69">
        <v>149193</v>
      </c>
      <c r="AE72" s="69">
        <v>149693</v>
      </c>
      <c r="AF72" s="69">
        <v>150334</v>
      </c>
      <c r="AG72" s="64">
        <v>150873</v>
      </c>
      <c r="AH72" s="64">
        <v>151149</v>
      </c>
      <c r="AI72" s="64">
        <v>151514</v>
      </c>
      <c r="AJ72" s="70">
        <v>151803</v>
      </c>
      <c r="AK72" s="64">
        <v>152399</v>
      </c>
      <c r="AL72" s="64">
        <v>152995</v>
      </c>
      <c r="AM72" s="71">
        <v>153751</v>
      </c>
      <c r="AN72" s="71">
        <v>154202</v>
      </c>
      <c r="AO72" s="71">
        <v>155033</v>
      </c>
      <c r="AP72" s="71">
        <v>155362</v>
      </c>
    </row>
    <row r="73" spans="1:42" ht="14.4" x14ac:dyDescent="0.3">
      <c r="A73" s="63" t="s">
        <v>257</v>
      </c>
      <c r="B73" s="63" t="s">
        <v>258</v>
      </c>
      <c r="C73" s="64">
        <v>38653</v>
      </c>
      <c r="D73" s="64">
        <v>38949</v>
      </c>
      <c r="E73" s="64">
        <v>39166</v>
      </c>
      <c r="F73" s="64">
        <v>39196</v>
      </c>
      <c r="G73" s="64">
        <v>39162</v>
      </c>
      <c r="H73" s="64">
        <v>39155</v>
      </c>
      <c r="I73" s="64">
        <v>39181</v>
      </c>
      <c r="J73" s="64">
        <v>38975</v>
      </c>
      <c r="K73" s="64">
        <v>38865</v>
      </c>
      <c r="L73" s="64">
        <v>38772</v>
      </c>
      <c r="M73" s="64">
        <v>38710</v>
      </c>
      <c r="N73" s="64">
        <v>38728</v>
      </c>
      <c r="O73" s="64">
        <v>38847</v>
      </c>
      <c r="P73" s="64">
        <v>39125</v>
      </c>
      <c r="Q73" s="64">
        <v>39310</v>
      </c>
      <c r="R73" s="64">
        <v>39642</v>
      </c>
      <c r="S73" s="64">
        <v>40112</v>
      </c>
      <c r="T73" s="64">
        <v>40382</v>
      </c>
      <c r="U73" s="64">
        <v>40745</v>
      </c>
      <c r="V73" s="64">
        <v>41081</v>
      </c>
      <c r="W73" s="64">
        <v>41194</v>
      </c>
      <c r="X73" s="69">
        <v>41393</v>
      </c>
      <c r="Y73" s="69">
        <v>41680</v>
      </c>
      <c r="Z73" s="69">
        <v>41569</v>
      </c>
      <c r="AA73" s="69">
        <v>41898</v>
      </c>
      <c r="AB73" s="69">
        <v>42202</v>
      </c>
      <c r="AC73" s="69">
        <v>42375</v>
      </c>
      <c r="AD73" s="69">
        <v>42503</v>
      </c>
      <c r="AE73" s="69">
        <v>42502</v>
      </c>
      <c r="AF73" s="69">
        <v>42896</v>
      </c>
      <c r="AG73" s="64">
        <v>43294</v>
      </c>
      <c r="AH73" s="64">
        <v>43709</v>
      </c>
      <c r="AI73" s="64">
        <v>43878</v>
      </c>
      <c r="AJ73" s="70">
        <v>43974</v>
      </c>
      <c r="AK73" s="64">
        <v>44624</v>
      </c>
      <c r="AL73" s="64">
        <v>45081</v>
      </c>
      <c r="AM73" s="71">
        <v>45246</v>
      </c>
      <c r="AN73" s="71">
        <v>45445</v>
      </c>
      <c r="AO73" s="71">
        <v>45433</v>
      </c>
      <c r="AP73" s="71">
        <v>45377</v>
      </c>
    </row>
    <row r="74" spans="1:42" ht="14.4" x14ac:dyDescent="0.3">
      <c r="A74" s="63" t="s">
        <v>259</v>
      </c>
      <c r="B74" s="63" t="s">
        <v>260</v>
      </c>
      <c r="C74" s="64">
        <v>50591</v>
      </c>
      <c r="D74" s="64">
        <v>49964</v>
      </c>
      <c r="E74" s="64">
        <v>49351</v>
      </c>
      <c r="F74" s="64">
        <v>48802</v>
      </c>
      <c r="G74" s="64">
        <v>48197</v>
      </c>
      <c r="H74" s="64">
        <v>47507</v>
      </c>
      <c r="I74" s="64">
        <v>47008</v>
      </c>
      <c r="J74" s="64">
        <v>47020</v>
      </c>
      <c r="K74" s="64">
        <v>46457</v>
      </c>
      <c r="L74" s="64">
        <v>46327</v>
      </c>
      <c r="M74" s="64">
        <v>46088</v>
      </c>
      <c r="N74" s="64">
        <v>45898</v>
      </c>
      <c r="O74" s="64">
        <v>45903</v>
      </c>
      <c r="P74" s="64">
        <v>45847</v>
      </c>
      <c r="Q74" s="64">
        <v>45450</v>
      </c>
      <c r="R74" s="64">
        <v>45203</v>
      </c>
      <c r="S74" s="64">
        <v>45145</v>
      </c>
      <c r="T74" s="64">
        <v>44978</v>
      </c>
      <c r="U74" s="64">
        <v>44732</v>
      </c>
      <c r="V74" s="64">
        <v>44509</v>
      </c>
      <c r="W74" s="64">
        <v>44168</v>
      </c>
      <c r="X74" s="69">
        <v>44063</v>
      </c>
      <c r="Y74" s="69">
        <v>43787</v>
      </c>
      <c r="Z74" s="69">
        <v>43596</v>
      </c>
      <c r="AA74" s="69">
        <v>43368</v>
      </c>
      <c r="AB74" s="69">
        <v>43284</v>
      </c>
      <c r="AC74" s="69">
        <v>43336</v>
      </c>
      <c r="AD74" s="69">
        <v>43229</v>
      </c>
      <c r="AE74" s="69">
        <v>43205</v>
      </c>
      <c r="AF74" s="69">
        <v>43154</v>
      </c>
      <c r="AG74" s="64">
        <v>43073</v>
      </c>
      <c r="AH74" s="64">
        <v>43051</v>
      </c>
      <c r="AI74" s="64">
        <v>42690</v>
      </c>
      <c r="AJ74" s="70">
        <v>42693</v>
      </c>
      <c r="AK74" s="64">
        <v>42606</v>
      </c>
      <c r="AL74" s="64">
        <v>42747</v>
      </c>
      <c r="AM74" s="71">
        <v>42714</v>
      </c>
      <c r="AN74" s="71">
        <v>42496</v>
      </c>
      <c r="AO74" s="71">
        <v>42518</v>
      </c>
      <c r="AP74" s="71">
        <v>42237</v>
      </c>
    </row>
    <row r="75" spans="1:42" ht="14.4" x14ac:dyDescent="0.3">
      <c r="A75" s="63" t="s">
        <v>261</v>
      </c>
      <c r="B75" s="63" t="s">
        <v>262</v>
      </c>
      <c r="C75" s="64">
        <v>68404</v>
      </c>
      <c r="D75" s="64">
        <v>68740</v>
      </c>
      <c r="E75" s="64">
        <v>68748</v>
      </c>
      <c r="F75" s="64">
        <v>68964</v>
      </c>
      <c r="G75" s="64">
        <v>69001</v>
      </c>
      <c r="H75" s="64">
        <v>68052</v>
      </c>
      <c r="I75" s="64">
        <v>68382</v>
      </c>
      <c r="J75" s="64">
        <v>69146</v>
      </c>
      <c r="K75" s="64">
        <v>69660</v>
      </c>
      <c r="L75" s="64">
        <v>70714</v>
      </c>
      <c r="M75" s="64">
        <v>70541</v>
      </c>
      <c r="N75" s="64">
        <v>70251</v>
      </c>
      <c r="O75" s="64">
        <v>70828</v>
      </c>
      <c r="P75" s="64">
        <v>71538</v>
      </c>
      <c r="Q75" s="64">
        <v>72255</v>
      </c>
      <c r="R75" s="64">
        <v>72847</v>
      </c>
      <c r="S75" s="64">
        <v>73599</v>
      </c>
      <c r="T75" s="64">
        <v>74247</v>
      </c>
      <c r="U75" s="64">
        <v>74960</v>
      </c>
      <c r="V75" s="64">
        <v>75972</v>
      </c>
      <c r="W75" s="64">
        <v>76842</v>
      </c>
      <c r="X75" s="69">
        <v>77501</v>
      </c>
      <c r="Y75" s="69">
        <v>78234</v>
      </c>
      <c r="Z75" s="69">
        <v>79168</v>
      </c>
      <c r="AA75" s="69">
        <v>79969</v>
      </c>
      <c r="AB75" s="69">
        <v>80996</v>
      </c>
      <c r="AC75" s="69">
        <v>82186</v>
      </c>
      <c r="AD75" s="69">
        <v>83161</v>
      </c>
      <c r="AE75" s="69">
        <v>84397</v>
      </c>
      <c r="AF75" s="69">
        <v>84986</v>
      </c>
      <c r="AG75" s="64">
        <v>85712</v>
      </c>
      <c r="AH75" s="64">
        <v>86230</v>
      </c>
      <c r="AI75" s="64">
        <v>86243</v>
      </c>
      <c r="AJ75" s="70">
        <v>86797</v>
      </c>
      <c r="AK75" s="64">
        <v>87551</v>
      </c>
      <c r="AL75" s="64">
        <v>88253</v>
      </c>
      <c r="AM75" s="71">
        <v>88857</v>
      </c>
      <c r="AN75" s="71">
        <v>89338</v>
      </c>
      <c r="AO75" s="71">
        <v>89953</v>
      </c>
      <c r="AP75" s="71">
        <v>90368</v>
      </c>
    </row>
    <row r="76" spans="1:42" x14ac:dyDescent="0.25">
      <c r="W76" s="63"/>
      <c r="AF76" s="69"/>
    </row>
    <row r="77" spans="1:42" x14ac:dyDescent="0.25">
      <c r="W77" s="63"/>
      <c r="AF77" s="69"/>
    </row>
    <row r="78" spans="1:42" x14ac:dyDescent="0.25">
      <c r="A78" s="66" t="s">
        <v>195</v>
      </c>
      <c r="B78" s="66" t="s">
        <v>264</v>
      </c>
      <c r="C78" s="66">
        <v>1981</v>
      </c>
      <c r="D78" s="66">
        <v>1982</v>
      </c>
      <c r="E78" s="66">
        <v>1983</v>
      </c>
      <c r="F78" s="66">
        <v>1984</v>
      </c>
      <c r="G78" s="66">
        <v>1985</v>
      </c>
      <c r="H78" s="66">
        <v>1986</v>
      </c>
      <c r="I78" s="66">
        <v>1987</v>
      </c>
      <c r="J78" s="66">
        <v>1988</v>
      </c>
      <c r="K78" s="66">
        <v>1989</v>
      </c>
      <c r="L78" s="66">
        <v>1990</v>
      </c>
      <c r="M78" s="66">
        <v>1991</v>
      </c>
      <c r="N78" s="66">
        <v>1992</v>
      </c>
      <c r="O78" s="66">
        <v>1993</v>
      </c>
      <c r="P78" s="66">
        <v>1994</v>
      </c>
      <c r="Q78" s="66">
        <v>1995</v>
      </c>
      <c r="R78" s="66">
        <v>1996</v>
      </c>
      <c r="S78" s="66">
        <v>1997</v>
      </c>
      <c r="T78" s="66">
        <v>1998</v>
      </c>
      <c r="U78" s="66">
        <v>1999</v>
      </c>
      <c r="V78" s="66">
        <v>2000</v>
      </c>
      <c r="W78" s="66">
        <v>2001</v>
      </c>
      <c r="X78" s="72">
        <v>2002</v>
      </c>
      <c r="Y78" s="72">
        <v>2003</v>
      </c>
      <c r="Z78" s="72">
        <v>2004</v>
      </c>
      <c r="AA78" s="72">
        <v>2005</v>
      </c>
      <c r="AB78" s="72">
        <v>2006</v>
      </c>
      <c r="AC78" s="72">
        <v>2007</v>
      </c>
      <c r="AD78" s="72">
        <v>2008</v>
      </c>
      <c r="AE78" s="72">
        <v>2009</v>
      </c>
      <c r="AF78" s="73">
        <v>2010</v>
      </c>
      <c r="AG78" s="66">
        <v>2011</v>
      </c>
      <c r="AH78" s="66">
        <v>2012</v>
      </c>
      <c r="AI78" s="66">
        <v>2013</v>
      </c>
      <c r="AJ78" s="66">
        <v>2014</v>
      </c>
      <c r="AK78" s="66">
        <v>2015</v>
      </c>
      <c r="AL78" s="66">
        <v>2016</v>
      </c>
      <c r="AM78" s="74">
        <v>2017</v>
      </c>
      <c r="AN78" s="74">
        <v>2018</v>
      </c>
      <c r="AO78" s="66">
        <v>2019</v>
      </c>
      <c r="AP78" s="66">
        <v>2020</v>
      </c>
    </row>
    <row r="79" spans="1:42" x14ac:dyDescent="0.25">
      <c r="B79" s="66"/>
      <c r="C79" s="66"/>
      <c r="D79" s="66"/>
      <c r="E79" s="66"/>
      <c r="F79" s="66"/>
      <c r="G79" s="66"/>
      <c r="H79" s="66"/>
      <c r="I79" s="66"/>
      <c r="J79" s="66"/>
      <c r="K79" s="66"/>
      <c r="L79" s="66"/>
      <c r="M79" s="66"/>
      <c r="N79" s="66"/>
      <c r="O79" s="66"/>
      <c r="P79" s="66"/>
      <c r="Q79" s="66"/>
      <c r="R79" s="66"/>
      <c r="S79" s="66"/>
      <c r="T79" s="66"/>
      <c r="U79" s="66"/>
      <c r="V79" s="66"/>
      <c r="W79" s="66"/>
      <c r="X79" s="75"/>
      <c r="Y79" s="75"/>
      <c r="Z79" s="75"/>
      <c r="AA79" s="75"/>
      <c r="AB79" s="75"/>
      <c r="AC79" s="75"/>
      <c r="AD79" s="75"/>
      <c r="AE79" s="75"/>
      <c r="AF79" s="75"/>
      <c r="AG79" s="66"/>
      <c r="AH79" s="66"/>
      <c r="AI79" s="66"/>
      <c r="AJ79" s="66"/>
      <c r="AK79" s="66"/>
      <c r="AL79" s="66"/>
    </row>
    <row r="80" spans="1:42" ht="12.75" customHeight="1" x14ac:dyDescent="0.3">
      <c r="A80" s="63" t="s">
        <v>197</v>
      </c>
      <c r="B80" s="66" t="s">
        <v>198</v>
      </c>
      <c r="C80" s="64">
        <v>2685340</v>
      </c>
      <c r="D80" s="64">
        <v>2677205</v>
      </c>
      <c r="E80" s="64">
        <v>2669045</v>
      </c>
      <c r="F80" s="64">
        <v>2664257</v>
      </c>
      <c r="G80" s="64">
        <v>2658376</v>
      </c>
      <c r="H80" s="64">
        <v>2649449</v>
      </c>
      <c r="I80" s="64">
        <v>2643617</v>
      </c>
      <c r="J80" s="64">
        <v>2633121</v>
      </c>
      <c r="K80" s="64">
        <v>2635025</v>
      </c>
      <c r="L80" s="64">
        <v>2637405</v>
      </c>
      <c r="M80" s="64">
        <v>2638815</v>
      </c>
      <c r="N80" s="64">
        <v>2640348</v>
      </c>
      <c r="O80" s="64">
        <v>2644041</v>
      </c>
      <c r="P80" s="64">
        <v>2648868</v>
      </c>
      <c r="Q80" s="64">
        <v>2650337</v>
      </c>
      <c r="R80" s="64">
        <v>2645170</v>
      </c>
      <c r="S80" s="64">
        <v>2641018</v>
      </c>
      <c r="T80" s="64">
        <v>2638079</v>
      </c>
      <c r="U80" s="64">
        <v>2635415</v>
      </c>
      <c r="V80" s="64">
        <v>2631014</v>
      </c>
      <c r="W80" s="64">
        <v>2630467</v>
      </c>
      <c r="X80" s="75">
        <v>2630365</v>
      </c>
      <c r="Y80" s="75">
        <v>2630412</v>
      </c>
      <c r="Z80" s="75">
        <v>2637697</v>
      </c>
      <c r="AA80" s="75">
        <v>2648926</v>
      </c>
      <c r="AB80" s="75">
        <v>2657936</v>
      </c>
      <c r="AC80" s="75">
        <v>2673441</v>
      </c>
      <c r="AD80" s="75">
        <v>2687602</v>
      </c>
      <c r="AE80" s="75">
        <v>2699931</v>
      </c>
      <c r="AF80" s="75">
        <v>2713982</v>
      </c>
      <c r="AG80" s="64">
        <v>2729600</v>
      </c>
      <c r="AH80" s="64">
        <v>2736310</v>
      </c>
      <c r="AI80" s="64">
        <v>2741020</v>
      </c>
      <c r="AJ80" s="70">
        <v>2751070</v>
      </c>
      <c r="AK80" s="64">
        <v>2762531</v>
      </c>
      <c r="AL80" s="64">
        <v>2777197</v>
      </c>
      <c r="AM80" s="71">
        <v>2784500</v>
      </c>
      <c r="AN80" s="71">
        <v>2789349</v>
      </c>
      <c r="AO80" s="71">
        <v>2800297</v>
      </c>
      <c r="AP80" s="71">
        <v>2800788</v>
      </c>
    </row>
    <row r="81" spans="1:42" ht="14.4" x14ac:dyDescent="0.3">
      <c r="A81" s="63" t="s">
        <v>199</v>
      </c>
      <c r="B81" s="63" t="s">
        <v>200</v>
      </c>
      <c r="C81" s="64">
        <v>110989</v>
      </c>
      <c r="D81" s="64">
        <v>111233</v>
      </c>
      <c r="E81" s="64">
        <v>111582</v>
      </c>
      <c r="F81" s="64">
        <v>111617</v>
      </c>
      <c r="G81" s="64">
        <v>111839</v>
      </c>
      <c r="H81" s="64">
        <v>112546</v>
      </c>
      <c r="I81" s="64">
        <v>110906</v>
      </c>
      <c r="J81" s="64">
        <v>109825</v>
      </c>
      <c r="K81" s="64">
        <v>109917</v>
      </c>
      <c r="L81" s="64">
        <v>109938</v>
      </c>
      <c r="M81" s="64">
        <v>110341</v>
      </c>
      <c r="N81" s="64">
        <v>111294</v>
      </c>
      <c r="O81" s="64">
        <v>112311</v>
      </c>
      <c r="P81" s="64">
        <v>112884</v>
      </c>
      <c r="Q81" s="64">
        <v>113033</v>
      </c>
      <c r="R81" s="64">
        <v>112202</v>
      </c>
      <c r="S81" s="64">
        <v>111501</v>
      </c>
      <c r="T81" s="64">
        <v>110434</v>
      </c>
      <c r="U81" s="64">
        <v>109835</v>
      </c>
      <c r="V81" s="64">
        <v>109062</v>
      </c>
      <c r="W81" s="64">
        <v>108175</v>
      </c>
      <c r="X81" s="75">
        <v>107336</v>
      </c>
      <c r="Y81" s="75">
        <v>106511</v>
      </c>
      <c r="Z81" s="75">
        <v>105673</v>
      </c>
      <c r="AA81" s="75">
        <v>106150</v>
      </c>
      <c r="AB81" s="75">
        <v>106491</v>
      </c>
      <c r="AC81" s="75">
        <v>107777</v>
      </c>
      <c r="AD81" s="75">
        <v>108437</v>
      </c>
      <c r="AE81" s="75">
        <v>109797</v>
      </c>
      <c r="AF81" s="75">
        <v>111100</v>
      </c>
      <c r="AG81" s="64">
        <v>112400</v>
      </c>
      <c r="AH81" s="64">
        <v>113624</v>
      </c>
      <c r="AI81" s="64">
        <v>114535</v>
      </c>
      <c r="AJ81" s="70">
        <v>115443</v>
      </c>
      <c r="AK81" s="64">
        <v>115936</v>
      </c>
      <c r="AL81" s="64">
        <v>115719</v>
      </c>
      <c r="AM81" s="71">
        <v>114948</v>
      </c>
      <c r="AN81" s="71">
        <v>114308</v>
      </c>
      <c r="AO81" s="71">
        <v>114873</v>
      </c>
      <c r="AP81" s="71">
        <v>115056</v>
      </c>
    </row>
    <row r="82" spans="1:42" ht="14.4" x14ac:dyDescent="0.3">
      <c r="A82" s="63" t="s">
        <v>201</v>
      </c>
      <c r="B82" s="63" t="s">
        <v>202</v>
      </c>
      <c r="C82" s="64">
        <v>95151</v>
      </c>
      <c r="D82" s="64">
        <v>97217</v>
      </c>
      <c r="E82" s="64">
        <v>98559</v>
      </c>
      <c r="F82" s="64">
        <v>100287</v>
      </c>
      <c r="G82" s="64">
        <v>101524</v>
      </c>
      <c r="H82" s="64">
        <v>102144</v>
      </c>
      <c r="I82" s="64">
        <v>103410</v>
      </c>
      <c r="J82" s="64">
        <v>103913</v>
      </c>
      <c r="K82" s="64">
        <v>106050</v>
      </c>
      <c r="L82" s="64">
        <v>107036</v>
      </c>
      <c r="M82" s="64">
        <v>108868</v>
      </c>
      <c r="N82" s="64">
        <v>110949</v>
      </c>
      <c r="O82" s="64">
        <v>112558</v>
      </c>
      <c r="P82" s="64">
        <v>113852</v>
      </c>
      <c r="Q82" s="64">
        <v>114144</v>
      </c>
      <c r="R82" s="64">
        <v>114715</v>
      </c>
      <c r="S82" s="64">
        <v>114148</v>
      </c>
      <c r="T82" s="64">
        <v>114143</v>
      </c>
      <c r="U82" s="64">
        <v>114610</v>
      </c>
      <c r="V82" s="64">
        <v>114371</v>
      </c>
      <c r="W82" s="64">
        <v>114472</v>
      </c>
      <c r="X82" s="75">
        <v>115539</v>
      </c>
      <c r="Y82" s="75">
        <v>116904</v>
      </c>
      <c r="Z82" s="75">
        <v>118710</v>
      </c>
      <c r="AA82" s="75">
        <v>120208</v>
      </c>
      <c r="AB82" s="75">
        <v>121912</v>
      </c>
      <c r="AC82" s="75">
        <v>123480</v>
      </c>
      <c r="AD82" s="75">
        <v>124574</v>
      </c>
      <c r="AE82" s="75">
        <v>125624</v>
      </c>
      <c r="AF82" s="75">
        <v>126957</v>
      </c>
      <c r="AG82" s="64">
        <v>128058</v>
      </c>
      <c r="AH82" s="64">
        <v>128833</v>
      </c>
      <c r="AI82" s="64">
        <v>129734</v>
      </c>
      <c r="AJ82" s="70">
        <v>131059</v>
      </c>
      <c r="AK82" s="64">
        <v>131816</v>
      </c>
      <c r="AL82" s="64">
        <v>131819</v>
      </c>
      <c r="AM82" s="71">
        <v>131470</v>
      </c>
      <c r="AN82" s="71">
        <v>131291</v>
      </c>
      <c r="AO82" s="71">
        <v>131270</v>
      </c>
      <c r="AP82" s="71">
        <v>131163</v>
      </c>
    </row>
    <row r="83" spans="1:42" ht="14.4" x14ac:dyDescent="0.3">
      <c r="A83" s="63" t="s">
        <v>203</v>
      </c>
      <c r="B83" s="63" t="s">
        <v>204</v>
      </c>
      <c r="C83" s="64">
        <v>54856</v>
      </c>
      <c r="D83" s="64">
        <v>54571</v>
      </c>
      <c r="E83" s="64">
        <v>54717</v>
      </c>
      <c r="F83" s="64">
        <v>54544</v>
      </c>
      <c r="G83" s="64">
        <v>54680</v>
      </c>
      <c r="H83" s="64">
        <v>54513</v>
      </c>
      <c r="I83" s="64">
        <v>54589</v>
      </c>
      <c r="J83" s="64">
        <v>54722</v>
      </c>
      <c r="K83" s="64">
        <v>55056</v>
      </c>
      <c r="L83" s="64">
        <v>55514</v>
      </c>
      <c r="M83" s="64">
        <v>55908</v>
      </c>
      <c r="N83" s="64">
        <v>56659</v>
      </c>
      <c r="O83" s="64">
        <v>57147</v>
      </c>
      <c r="P83" s="64">
        <v>57387</v>
      </c>
      <c r="Q83" s="64">
        <v>57457</v>
      </c>
      <c r="R83" s="64">
        <v>57039</v>
      </c>
      <c r="S83" s="64">
        <v>56758</v>
      </c>
      <c r="T83" s="64">
        <v>56664</v>
      </c>
      <c r="U83" s="64">
        <v>56575</v>
      </c>
      <c r="V83" s="64">
        <v>56183</v>
      </c>
      <c r="W83" s="64">
        <v>55942</v>
      </c>
      <c r="X83" s="75">
        <v>56166</v>
      </c>
      <c r="Y83" s="75">
        <v>56315</v>
      </c>
      <c r="Z83" s="75">
        <v>57027</v>
      </c>
      <c r="AA83" s="75">
        <v>57606</v>
      </c>
      <c r="AB83" s="75">
        <v>58225</v>
      </c>
      <c r="AC83" s="75">
        <v>58689</v>
      </c>
      <c r="AD83" s="75">
        <v>59126</v>
      </c>
      <c r="AE83" s="75">
        <v>59278</v>
      </c>
      <c r="AF83" s="75">
        <v>59588</v>
      </c>
      <c r="AG83" s="64">
        <v>59754</v>
      </c>
      <c r="AH83" s="64">
        <v>59758</v>
      </c>
      <c r="AI83" s="64">
        <v>59687</v>
      </c>
      <c r="AJ83" s="70">
        <v>59923</v>
      </c>
      <c r="AK83" s="64">
        <v>59950</v>
      </c>
      <c r="AL83" s="64">
        <v>59751</v>
      </c>
      <c r="AM83" s="71">
        <v>59594</v>
      </c>
      <c r="AN83" s="71">
        <v>59503</v>
      </c>
      <c r="AO83" s="71">
        <v>59476</v>
      </c>
      <c r="AP83" s="71">
        <v>59336</v>
      </c>
    </row>
    <row r="84" spans="1:42" ht="14.4" x14ac:dyDescent="0.3">
      <c r="A84" s="63" t="s">
        <v>205</v>
      </c>
      <c r="B84" s="63" t="s">
        <v>206</v>
      </c>
      <c r="C84" s="64">
        <v>46493</v>
      </c>
      <c r="D84" s="64">
        <v>46389</v>
      </c>
      <c r="E84" s="64">
        <v>46723</v>
      </c>
      <c r="F84" s="64">
        <v>47011</v>
      </c>
      <c r="G84" s="64">
        <v>47280</v>
      </c>
      <c r="H84" s="64">
        <v>47321</v>
      </c>
      <c r="I84" s="64">
        <v>47473</v>
      </c>
      <c r="J84" s="64">
        <v>47553</v>
      </c>
      <c r="K84" s="64">
        <v>47631</v>
      </c>
      <c r="L84" s="64">
        <v>47376</v>
      </c>
      <c r="M84" s="64">
        <v>47395</v>
      </c>
      <c r="N84" s="64">
        <v>46820</v>
      </c>
      <c r="O84" s="64">
        <v>46863</v>
      </c>
      <c r="P84" s="64">
        <v>47100</v>
      </c>
      <c r="Q84" s="64">
        <v>47036</v>
      </c>
      <c r="R84" s="64">
        <v>46827</v>
      </c>
      <c r="S84" s="64">
        <v>46818</v>
      </c>
      <c r="T84" s="64">
        <v>46761</v>
      </c>
      <c r="U84" s="64">
        <v>46658</v>
      </c>
      <c r="V84" s="64">
        <v>46312</v>
      </c>
      <c r="W84" s="64">
        <v>46422</v>
      </c>
      <c r="X84" s="75">
        <v>45950</v>
      </c>
      <c r="Y84" s="75">
        <v>45912</v>
      </c>
      <c r="Z84" s="75">
        <v>46156</v>
      </c>
      <c r="AA84" s="75">
        <v>46064</v>
      </c>
      <c r="AB84" s="75">
        <v>45872</v>
      </c>
      <c r="AC84" s="75">
        <v>45887</v>
      </c>
      <c r="AD84" s="75">
        <v>45513</v>
      </c>
      <c r="AE84" s="75">
        <v>45229</v>
      </c>
      <c r="AF84" s="75">
        <v>45121</v>
      </c>
      <c r="AG84" s="64">
        <v>45100</v>
      </c>
      <c r="AH84" s="64">
        <v>44717</v>
      </c>
      <c r="AI84" s="64">
        <v>44583</v>
      </c>
      <c r="AJ84" s="70">
        <v>44245</v>
      </c>
      <c r="AK84" s="64">
        <v>43915</v>
      </c>
      <c r="AL84" s="64">
        <v>43811</v>
      </c>
      <c r="AM84" s="71">
        <v>43696</v>
      </c>
      <c r="AN84" s="71">
        <v>43344</v>
      </c>
      <c r="AO84" s="71">
        <v>43123</v>
      </c>
      <c r="AP84" s="71">
        <v>42713</v>
      </c>
    </row>
    <row r="85" spans="1:42" ht="14.4" x14ac:dyDescent="0.3">
      <c r="A85" s="63" t="s">
        <v>207</v>
      </c>
      <c r="B85" s="63" t="s">
        <v>208</v>
      </c>
      <c r="C85" s="64">
        <v>236150</v>
      </c>
      <c r="D85" s="64">
        <v>235651</v>
      </c>
      <c r="E85" s="64">
        <v>234359</v>
      </c>
      <c r="F85" s="64">
        <v>233573</v>
      </c>
      <c r="G85" s="64">
        <v>232960</v>
      </c>
      <c r="H85" s="64">
        <v>232099</v>
      </c>
      <c r="I85" s="64">
        <v>232092</v>
      </c>
      <c r="J85" s="64">
        <v>229725</v>
      </c>
      <c r="K85" s="64">
        <v>230136</v>
      </c>
      <c r="L85" s="64">
        <v>229547</v>
      </c>
      <c r="M85" s="64">
        <v>229462</v>
      </c>
      <c r="N85" s="64">
        <v>229353</v>
      </c>
      <c r="O85" s="64">
        <v>229798</v>
      </c>
      <c r="P85" s="64">
        <v>230591</v>
      </c>
      <c r="Q85" s="64">
        <v>232289</v>
      </c>
      <c r="R85" s="64">
        <v>232500</v>
      </c>
      <c r="S85" s="64">
        <v>232814</v>
      </c>
      <c r="T85" s="64">
        <v>233016</v>
      </c>
      <c r="U85" s="64">
        <v>233371</v>
      </c>
      <c r="V85" s="64">
        <v>233886</v>
      </c>
      <c r="W85" s="64">
        <v>234067</v>
      </c>
      <c r="X85" s="75">
        <v>233017</v>
      </c>
      <c r="Y85" s="75">
        <v>231374</v>
      </c>
      <c r="Z85" s="75">
        <v>231410</v>
      </c>
      <c r="AA85" s="75">
        <v>232946</v>
      </c>
      <c r="AB85" s="75">
        <v>233778</v>
      </c>
      <c r="AC85" s="75">
        <v>234895</v>
      </c>
      <c r="AD85" s="75">
        <v>235783</v>
      </c>
      <c r="AE85" s="75">
        <v>237880</v>
      </c>
      <c r="AF85" s="75">
        <v>240934</v>
      </c>
      <c r="AG85" s="64">
        <v>244672</v>
      </c>
      <c r="AH85" s="64">
        <v>247458</v>
      </c>
      <c r="AI85" s="64">
        <v>250001</v>
      </c>
      <c r="AJ85" s="70">
        <v>252729</v>
      </c>
      <c r="AK85" s="64">
        <v>256157</v>
      </c>
      <c r="AL85" s="64">
        <v>260392</v>
      </c>
      <c r="AM85" s="71">
        <v>263081</v>
      </c>
      <c r="AN85" s="71">
        <v>265511</v>
      </c>
      <c r="AO85" s="71">
        <v>268627</v>
      </c>
      <c r="AP85" s="71">
        <v>269976</v>
      </c>
    </row>
    <row r="86" spans="1:42" ht="14.4" x14ac:dyDescent="0.3">
      <c r="A86" s="63" t="s">
        <v>209</v>
      </c>
      <c r="B86" s="63" t="s">
        <v>210</v>
      </c>
      <c r="C86" s="64">
        <v>24764</v>
      </c>
      <c r="D86" s="64">
        <v>24610</v>
      </c>
      <c r="E86" s="64">
        <v>24550</v>
      </c>
      <c r="F86" s="64">
        <v>24552</v>
      </c>
      <c r="G86" s="64">
        <v>24553</v>
      </c>
      <c r="H86" s="64">
        <v>24490</v>
      </c>
      <c r="I86" s="64">
        <v>24464</v>
      </c>
      <c r="J86" s="64">
        <v>24392</v>
      </c>
      <c r="K86" s="64">
        <v>24458</v>
      </c>
      <c r="L86" s="64">
        <v>24768</v>
      </c>
      <c r="M86" s="64">
        <v>24754</v>
      </c>
      <c r="N86" s="64">
        <v>24819</v>
      </c>
      <c r="O86" s="64">
        <v>24938</v>
      </c>
      <c r="P86" s="64">
        <v>25031</v>
      </c>
      <c r="Q86" s="64">
        <v>25028</v>
      </c>
      <c r="R86" s="64">
        <v>25022</v>
      </c>
      <c r="S86" s="64">
        <v>25042</v>
      </c>
      <c r="T86" s="64">
        <v>24961</v>
      </c>
      <c r="U86" s="64">
        <v>24885</v>
      </c>
      <c r="V86" s="64">
        <v>24869</v>
      </c>
      <c r="W86" s="64">
        <v>24841</v>
      </c>
      <c r="X86" s="75">
        <v>24867</v>
      </c>
      <c r="Y86" s="75">
        <v>24867</v>
      </c>
      <c r="Z86" s="75">
        <v>25081</v>
      </c>
      <c r="AA86" s="75">
        <v>25417</v>
      </c>
      <c r="AB86" s="75">
        <v>25563</v>
      </c>
      <c r="AC86" s="75">
        <v>26005</v>
      </c>
      <c r="AD86" s="75">
        <v>26234</v>
      </c>
      <c r="AE86" s="75">
        <v>26283</v>
      </c>
      <c r="AF86" s="75">
        <v>26289</v>
      </c>
      <c r="AG86" s="64">
        <v>26312</v>
      </c>
      <c r="AH86" s="64">
        <v>26184</v>
      </c>
      <c r="AI86" s="64">
        <v>26128</v>
      </c>
      <c r="AJ86" s="70">
        <v>26084</v>
      </c>
      <c r="AK86" s="64">
        <v>26165</v>
      </c>
      <c r="AL86" s="64">
        <v>26183</v>
      </c>
      <c r="AM86" s="71">
        <v>26256</v>
      </c>
      <c r="AN86" s="71">
        <v>26175</v>
      </c>
      <c r="AO86" s="71">
        <v>26197</v>
      </c>
      <c r="AP86" s="71">
        <v>26191</v>
      </c>
    </row>
    <row r="87" spans="1:42" ht="14.4" x14ac:dyDescent="0.3">
      <c r="A87" s="63" t="s">
        <v>211</v>
      </c>
      <c r="B87" s="63" t="s">
        <v>212</v>
      </c>
      <c r="C87" s="64">
        <v>75128</v>
      </c>
      <c r="D87" s="64">
        <v>75003</v>
      </c>
      <c r="E87" s="64">
        <v>74934</v>
      </c>
      <c r="F87" s="64">
        <v>74965</v>
      </c>
      <c r="G87" s="64">
        <v>75005</v>
      </c>
      <c r="H87" s="64">
        <v>74923</v>
      </c>
      <c r="I87" s="64">
        <v>74958</v>
      </c>
      <c r="J87" s="64">
        <v>75105</v>
      </c>
      <c r="K87" s="64">
        <v>75866</v>
      </c>
      <c r="L87" s="64">
        <v>76132</v>
      </c>
      <c r="M87" s="64">
        <v>76153</v>
      </c>
      <c r="N87" s="64">
        <v>76384</v>
      </c>
      <c r="O87" s="64">
        <v>76498</v>
      </c>
      <c r="P87" s="64">
        <v>76548</v>
      </c>
      <c r="Q87" s="64">
        <v>76765</v>
      </c>
      <c r="R87" s="64">
        <v>76752</v>
      </c>
      <c r="S87" s="64">
        <v>76722</v>
      </c>
      <c r="T87" s="64">
        <v>76831</v>
      </c>
      <c r="U87" s="64">
        <v>76619</v>
      </c>
      <c r="V87" s="64">
        <v>76330</v>
      </c>
      <c r="W87" s="64">
        <v>76471</v>
      </c>
      <c r="X87" s="75">
        <v>76346</v>
      </c>
      <c r="Y87" s="75">
        <v>76398</v>
      </c>
      <c r="Z87" s="75">
        <v>76819</v>
      </c>
      <c r="AA87" s="75">
        <v>77238</v>
      </c>
      <c r="AB87" s="75">
        <v>77301</v>
      </c>
      <c r="AC87" s="75">
        <v>77502</v>
      </c>
      <c r="AD87" s="75">
        <v>77843</v>
      </c>
      <c r="AE87" s="75">
        <v>77981</v>
      </c>
      <c r="AF87" s="75">
        <v>77919</v>
      </c>
      <c r="AG87" s="64">
        <v>78031</v>
      </c>
      <c r="AH87" s="64">
        <v>77628</v>
      </c>
      <c r="AI87" s="64">
        <v>77300</v>
      </c>
      <c r="AJ87" s="70">
        <v>77135</v>
      </c>
      <c r="AK87" s="64">
        <v>76979</v>
      </c>
      <c r="AL87" s="64">
        <v>76987</v>
      </c>
      <c r="AM87" s="71">
        <v>76776</v>
      </c>
      <c r="AN87" s="71">
        <v>76469</v>
      </c>
      <c r="AO87" s="71">
        <v>76425</v>
      </c>
      <c r="AP87" s="71">
        <v>76115</v>
      </c>
    </row>
    <row r="88" spans="1:42" ht="14.4" x14ac:dyDescent="0.3">
      <c r="A88" s="63" t="s">
        <v>213</v>
      </c>
      <c r="B88" s="63" t="s">
        <v>214</v>
      </c>
      <c r="C88" s="64">
        <v>89397</v>
      </c>
      <c r="D88" s="64">
        <v>88537</v>
      </c>
      <c r="E88" s="64">
        <v>87062</v>
      </c>
      <c r="F88" s="64">
        <v>85977</v>
      </c>
      <c r="G88" s="64">
        <v>85158</v>
      </c>
      <c r="H88" s="64">
        <v>84142</v>
      </c>
      <c r="I88" s="64">
        <v>83623</v>
      </c>
      <c r="J88" s="64">
        <v>82722</v>
      </c>
      <c r="K88" s="64">
        <v>81962</v>
      </c>
      <c r="L88" s="64">
        <v>82010</v>
      </c>
      <c r="M88" s="64">
        <v>81791</v>
      </c>
      <c r="N88" s="64">
        <v>81495</v>
      </c>
      <c r="O88" s="64">
        <v>80980</v>
      </c>
      <c r="P88" s="64">
        <v>79951</v>
      </c>
      <c r="Q88" s="64">
        <v>80080</v>
      </c>
      <c r="R88" s="64">
        <v>79926</v>
      </c>
      <c r="S88" s="64">
        <v>79487</v>
      </c>
      <c r="T88" s="64">
        <v>78589</v>
      </c>
      <c r="U88" s="64">
        <v>77722</v>
      </c>
      <c r="V88" s="64">
        <v>77027</v>
      </c>
      <c r="W88" s="64">
        <v>76435</v>
      </c>
      <c r="X88" s="75">
        <v>75849</v>
      </c>
      <c r="Y88" s="75">
        <v>75729</v>
      </c>
      <c r="Z88" s="75">
        <v>75142</v>
      </c>
      <c r="AA88" s="75">
        <v>75251</v>
      </c>
      <c r="AB88" s="75">
        <v>75009</v>
      </c>
      <c r="AC88" s="75">
        <v>75201</v>
      </c>
      <c r="AD88" s="75">
        <v>75518</v>
      </c>
      <c r="AE88" s="75">
        <v>75917</v>
      </c>
      <c r="AF88" s="75">
        <v>76072</v>
      </c>
      <c r="AG88" s="64">
        <v>76510</v>
      </c>
      <c r="AH88" s="64">
        <v>76671</v>
      </c>
      <c r="AI88" s="64">
        <v>76787</v>
      </c>
      <c r="AJ88" s="70">
        <v>76801</v>
      </c>
      <c r="AK88" s="64">
        <v>76783</v>
      </c>
      <c r="AL88" s="64">
        <v>76838</v>
      </c>
      <c r="AM88" s="71">
        <v>77016</v>
      </c>
      <c r="AN88" s="71">
        <v>76968</v>
      </c>
      <c r="AO88" s="71">
        <v>77192</v>
      </c>
      <c r="AP88" s="71">
        <v>77003</v>
      </c>
    </row>
    <row r="89" spans="1:42" ht="14.4" x14ac:dyDescent="0.3">
      <c r="A89" s="63" t="s">
        <v>215</v>
      </c>
      <c r="B89" s="63" t="s">
        <v>216</v>
      </c>
      <c r="C89" s="64">
        <v>65809</v>
      </c>
      <c r="D89" s="64">
        <v>65389</v>
      </c>
      <c r="E89" s="64">
        <v>65013</v>
      </c>
      <c r="F89" s="64">
        <v>64889</v>
      </c>
      <c r="G89" s="64">
        <v>64744</v>
      </c>
      <c r="H89" s="64">
        <v>64592</v>
      </c>
      <c r="I89" s="64">
        <v>64588</v>
      </c>
      <c r="J89" s="64">
        <v>64407</v>
      </c>
      <c r="K89" s="64">
        <v>64406</v>
      </c>
      <c r="L89" s="64">
        <v>64333</v>
      </c>
      <c r="M89" s="64">
        <v>64383</v>
      </c>
      <c r="N89" s="64">
        <v>64271</v>
      </c>
      <c r="O89" s="64">
        <v>64149</v>
      </c>
      <c r="P89" s="64">
        <v>64054</v>
      </c>
      <c r="Q89" s="64">
        <v>63838</v>
      </c>
      <c r="R89" s="64">
        <v>63398</v>
      </c>
      <c r="S89" s="64">
        <v>63106</v>
      </c>
      <c r="T89" s="64">
        <v>62919</v>
      </c>
      <c r="U89" s="64">
        <v>62616</v>
      </c>
      <c r="V89" s="64">
        <v>62325</v>
      </c>
      <c r="W89" s="64">
        <v>62417</v>
      </c>
      <c r="X89" s="75">
        <v>62241</v>
      </c>
      <c r="Y89" s="75">
        <v>62099</v>
      </c>
      <c r="Z89" s="75">
        <v>62288</v>
      </c>
      <c r="AA89" s="75">
        <v>62300</v>
      </c>
      <c r="AB89" s="75">
        <v>62294</v>
      </c>
      <c r="AC89" s="75">
        <v>62484</v>
      </c>
      <c r="AD89" s="75">
        <v>62723</v>
      </c>
      <c r="AE89" s="75">
        <v>63033</v>
      </c>
      <c r="AF89" s="75">
        <v>63213</v>
      </c>
      <c r="AG89" s="64">
        <v>63301</v>
      </c>
      <c r="AH89" s="64">
        <v>63291</v>
      </c>
      <c r="AI89" s="64">
        <v>63158</v>
      </c>
      <c r="AJ89" s="70">
        <v>62966</v>
      </c>
      <c r="AK89" s="64">
        <v>62874</v>
      </c>
      <c r="AL89" s="64">
        <v>62927</v>
      </c>
      <c r="AM89" s="71">
        <v>62763</v>
      </c>
      <c r="AN89" s="71">
        <v>62735</v>
      </c>
      <c r="AO89" s="71">
        <v>62821</v>
      </c>
      <c r="AP89" s="71">
        <v>62657</v>
      </c>
    </row>
    <row r="90" spans="1:42" ht="14.4" x14ac:dyDescent="0.3">
      <c r="A90" s="63" t="s">
        <v>217</v>
      </c>
      <c r="B90" s="63" t="s">
        <v>218</v>
      </c>
      <c r="C90" s="64">
        <v>56459</v>
      </c>
      <c r="D90" s="64">
        <v>56642</v>
      </c>
      <c r="E90" s="64">
        <v>56925</v>
      </c>
      <c r="F90" s="64">
        <v>57132</v>
      </c>
      <c r="G90" s="64">
        <v>57274</v>
      </c>
      <c r="H90" s="64">
        <v>57082</v>
      </c>
      <c r="I90" s="64">
        <v>57142</v>
      </c>
      <c r="J90" s="64">
        <v>57006</v>
      </c>
      <c r="K90" s="64">
        <v>56991</v>
      </c>
      <c r="L90" s="64">
        <v>56983</v>
      </c>
      <c r="M90" s="64">
        <v>56849</v>
      </c>
      <c r="N90" s="64">
        <v>56639</v>
      </c>
      <c r="O90" s="64">
        <v>56491</v>
      </c>
      <c r="P90" s="64">
        <v>56606</v>
      </c>
      <c r="Q90" s="64">
        <v>56764</v>
      </c>
      <c r="R90" s="64">
        <v>56527</v>
      </c>
      <c r="S90" s="64">
        <v>56573</v>
      </c>
      <c r="T90" s="64">
        <v>56481</v>
      </c>
      <c r="U90" s="64">
        <v>56304</v>
      </c>
      <c r="V90" s="64">
        <v>56316</v>
      </c>
      <c r="W90" s="64">
        <v>56251</v>
      </c>
      <c r="X90" s="75">
        <v>55864</v>
      </c>
      <c r="Y90" s="75">
        <v>55620</v>
      </c>
      <c r="Z90" s="75">
        <v>55312</v>
      </c>
      <c r="AA90" s="75">
        <v>55026</v>
      </c>
      <c r="AB90" s="75">
        <v>54804</v>
      </c>
      <c r="AC90" s="75">
        <v>54600</v>
      </c>
      <c r="AD90" s="75">
        <v>54462</v>
      </c>
      <c r="AE90" s="75">
        <v>54430</v>
      </c>
      <c r="AF90" s="75">
        <v>54402</v>
      </c>
      <c r="AG90" s="64">
        <v>54426</v>
      </c>
      <c r="AH90" s="64">
        <v>54607</v>
      </c>
      <c r="AI90" s="64">
        <v>54533</v>
      </c>
      <c r="AJ90" s="70">
        <v>55025</v>
      </c>
      <c r="AK90" s="64">
        <v>55225</v>
      </c>
      <c r="AL90" s="64">
        <v>55526</v>
      </c>
      <c r="AM90" s="71">
        <v>55779</v>
      </c>
      <c r="AN90" s="71">
        <v>55862</v>
      </c>
      <c r="AO90" s="71">
        <v>56069</v>
      </c>
      <c r="AP90" s="71">
        <v>56066</v>
      </c>
    </row>
    <row r="91" spans="1:42" ht="14.4" x14ac:dyDescent="0.3">
      <c r="A91" s="63" t="s">
        <v>219</v>
      </c>
      <c r="B91" s="63" t="s">
        <v>220</v>
      </c>
      <c r="C91" s="64">
        <v>41651</v>
      </c>
      <c r="D91" s="64">
        <v>41742</v>
      </c>
      <c r="E91" s="64">
        <v>41738</v>
      </c>
      <c r="F91" s="64">
        <v>41994</v>
      </c>
      <c r="G91" s="64">
        <v>42346</v>
      </c>
      <c r="H91" s="64">
        <v>42215</v>
      </c>
      <c r="I91" s="64">
        <v>42215</v>
      </c>
      <c r="J91" s="64">
        <v>42631</v>
      </c>
      <c r="K91" s="64">
        <v>43399</v>
      </c>
      <c r="L91" s="64">
        <v>43749</v>
      </c>
      <c r="M91" s="64">
        <v>43881</v>
      </c>
      <c r="N91" s="64">
        <v>43959</v>
      </c>
      <c r="O91" s="64">
        <v>44168</v>
      </c>
      <c r="P91" s="64">
        <v>44743</v>
      </c>
      <c r="Q91" s="64">
        <v>45092</v>
      </c>
      <c r="R91" s="64">
        <v>45337</v>
      </c>
      <c r="S91" s="64">
        <v>45740</v>
      </c>
      <c r="T91" s="64">
        <v>46124</v>
      </c>
      <c r="U91" s="64">
        <v>46576</v>
      </c>
      <c r="V91" s="64">
        <v>47024</v>
      </c>
      <c r="W91" s="64">
        <v>47171</v>
      </c>
      <c r="X91" s="75">
        <v>47533</v>
      </c>
      <c r="Y91" s="75">
        <v>47835</v>
      </c>
      <c r="Z91" s="75">
        <v>48061</v>
      </c>
      <c r="AA91" s="75">
        <v>48223</v>
      </c>
      <c r="AB91" s="75">
        <v>48780</v>
      </c>
      <c r="AC91" s="75">
        <v>49661</v>
      </c>
      <c r="AD91" s="75">
        <v>50837</v>
      </c>
      <c r="AE91" s="75">
        <v>51217</v>
      </c>
      <c r="AF91" s="75">
        <v>51600</v>
      </c>
      <c r="AG91" s="64">
        <v>51944</v>
      </c>
      <c r="AH91" s="64">
        <v>52530</v>
      </c>
      <c r="AI91" s="64">
        <v>52802</v>
      </c>
      <c r="AJ91" s="70">
        <v>53210</v>
      </c>
      <c r="AK91" s="64">
        <v>53729</v>
      </c>
      <c r="AL91" s="64">
        <v>54260</v>
      </c>
      <c r="AM91" s="71">
        <v>54617</v>
      </c>
      <c r="AN91" s="71">
        <v>55071</v>
      </c>
      <c r="AO91" s="71">
        <v>55657</v>
      </c>
      <c r="AP91" s="71">
        <v>56040</v>
      </c>
    </row>
    <row r="92" spans="1:42" ht="14.4" x14ac:dyDescent="0.3">
      <c r="A92" s="63" t="s">
        <v>221</v>
      </c>
      <c r="B92" s="63" t="s">
        <v>222</v>
      </c>
      <c r="C92" s="64">
        <v>41969</v>
      </c>
      <c r="D92" s="64">
        <v>42023</v>
      </c>
      <c r="E92" s="64">
        <v>42041</v>
      </c>
      <c r="F92" s="64">
        <v>42168</v>
      </c>
      <c r="G92" s="64">
        <v>42467</v>
      </c>
      <c r="H92" s="64">
        <v>42634</v>
      </c>
      <c r="I92" s="64">
        <v>43001</v>
      </c>
      <c r="J92" s="64">
        <v>43741</v>
      </c>
      <c r="K92" s="64">
        <v>44274</v>
      </c>
      <c r="L92" s="64">
        <v>44683</v>
      </c>
      <c r="M92" s="64">
        <v>44766</v>
      </c>
      <c r="N92" s="64">
        <v>44919</v>
      </c>
      <c r="O92" s="64">
        <v>45191</v>
      </c>
      <c r="P92" s="64">
        <v>45322</v>
      </c>
      <c r="Q92" s="64">
        <v>45731</v>
      </c>
      <c r="R92" s="64">
        <v>45699</v>
      </c>
      <c r="S92" s="64">
        <v>45963</v>
      </c>
      <c r="T92" s="64">
        <v>46172</v>
      </c>
      <c r="U92" s="64">
        <v>46299</v>
      </c>
      <c r="V92" s="64">
        <v>46561</v>
      </c>
      <c r="W92" s="64">
        <v>46771</v>
      </c>
      <c r="X92" s="75">
        <v>47106</v>
      </c>
      <c r="Y92" s="75">
        <v>47093</v>
      </c>
      <c r="Z92" s="75">
        <v>47027</v>
      </c>
      <c r="AA92" s="75">
        <v>47103</v>
      </c>
      <c r="AB92" s="75">
        <v>47055</v>
      </c>
      <c r="AC92" s="75">
        <v>47081</v>
      </c>
      <c r="AD92" s="75">
        <v>47009</v>
      </c>
      <c r="AE92" s="75">
        <v>47077</v>
      </c>
      <c r="AF92" s="75">
        <v>47362</v>
      </c>
      <c r="AG92" s="64">
        <v>47511</v>
      </c>
      <c r="AH92" s="64">
        <v>47669</v>
      </c>
      <c r="AI92" s="64">
        <v>47921</v>
      </c>
      <c r="AJ92" s="70">
        <v>48396</v>
      </c>
      <c r="AK92" s="64">
        <v>48692</v>
      </c>
      <c r="AL92" s="64">
        <v>49190</v>
      </c>
      <c r="AM92" s="71">
        <v>49537</v>
      </c>
      <c r="AN92" s="71">
        <v>49697</v>
      </c>
      <c r="AO92" s="71">
        <v>49822</v>
      </c>
      <c r="AP92" s="71">
        <v>50021</v>
      </c>
    </row>
    <row r="93" spans="1:42" ht="14.4" x14ac:dyDescent="0.3">
      <c r="A93" s="63" t="s">
        <v>223</v>
      </c>
      <c r="B93" s="63" t="s">
        <v>224</v>
      </c>
      <c r="C93" s="64">
        <v>74518</v>
      </c>
      <c r="D93" s="64">
        <v>74267</v>
      </c>
      <c r="E93" s="64">
        <v>73964</v>
      </c>
      <c r="F93" s="64">
        <v>73867</v>
      </c>
      <c r="G93" s="64">
        <v>73747</v>
      </c>
      <c r="H93" s="64">
        <v>73556</v>
      </c>
      <c r="I93" s="64">
        <v>73691</v>
      </c>
      <c r="J93" s="64">
        <v>73692</v>
      </c>
      <c r="K93" s="64">
        <v>73656</v>
      </c>
      <c r="L93" s="64">
        <v>73845</v>
      </c>
      <c r="M93" s="64">
        <v>73786</v>
      </c>
      <c r="N93" s="64">
        <v>73719</v>
      </c>
      <c r="O93" s="64">
        <v>73695</v>
      </c>
      <c r="P93" s="64">
        <v>73677</v>
      </c>
      <c r="Q93" s="64">
        <v>73875</v>
      </c>
      <c r="R93" s="64">
        <v>74021</v>
      </c>
      <c r="S93" s="64">
        <v>74192</v>
      </c>
      <c r="T93" s="64">
        <v>74454</v>
      </c>
      <c r="U93" s="64">
        <v>74804</v>
      </c>
      <c r="V93" s="64">
        <v>74856</v>
      </c>
      <c r="W93" s="64">
        <v>75228</v>
      </c>
      <c r="X93" s="75">
        <v>75612</v>
      </c>
      <c r="Y93" s="75">
        <v>75963</v>
      </c>
      <c r="Z93" s="75">
        <v>76663</v>
      </c>
      <c r="AA93" s="75">
        <v>77429</v>
      </c>
      <c r="AB93" s="75">
        <v>77920</v>
      </c>
      <c r="AC93" s="75">
        <v>78359</v>
      </c>
      <c r="AD93" s="75">
        <v>78850</v>
      </c>
      <c r="AE93" s="75">
        <v>79149</v>
      </c>
      <c r="AF93" s="75">
        <v>79477</v>
      </c>
      <c r="AG93" s="64">
        <v>79992</v>
      </c>
      <c r="AH93" s="64">
        <v>80245</v>
      </c>
      <c r="AI93" s="64">
        <v>80399</v>
      </c>
      <c r="AJ93" s="70">
        <v>80645</v>
      </c>
      <c r="AK93" s="64">
        <v>80966</v>
      </c>
      <c r="AL93" s="64">
        <v>81354</v>
      </c>
      <c r="AM93" s="71">
        <v>81734</v>
      </c>
      <c r="AN93" s="71">
        <v>81843</v>
      </c>
      <c r="AO93" s="71">
        <v>82039</v>
      </c>
      <c r="AP93" s="71">
        <v>81915</v>
      </c>
    </row>
    <row r="94" spans="1:42" ht="14.4" x14ac:dyDescent="0.3">
      <c r="A94" s="63" t="s">
        <v>225</v>
      </c>
      <c r="B94" s="63" t="s">
        <v>226</v>
      </c>
      <c r="C94" s="64">
        <v>176158</v>
      </c>
      <c r="D94" s="64">
        <v>176271</v>
      </c>
      <c r="E94" s="64">
        <v>176795</v>
      </c>
      <c r="F94" s="64">
        <v>177566</v>
      </c>
      <c r="G94" s="64">
        <v>177628</v>
      </c>
      <c r="H94" s="64">
        <v>177425</v>
      </c>
      <c r="I94" s="64">
        <v>177490</v>
      </c>
      <c r="J94" s="64">
        <v>177559</v>
      </c>
      <c r="K94" s="64">
        <v>178151</v>
      </c>
      <c r="L94" s="64">
        <v>178891</v>
      </c>
      <c r="M94" s="64">
        <v>179366</v>
      </c>
      <c r="N94" s="64">
        <v>179681</v>
      </c>
      <c r="O94" s="64">
        <v>180226</v>
      </c>
      <c r="P94" s="64">
        <v>181008</v>
      </c>
      <c r="Q94" s="64">
        <v>181169</v>
      </c>
      <c r="R94" s="64">
        <v>180621</v>
      </c>
      <c r="S94" s="64">
        <v>180186</v>
      </c>
      <c r="T94" s="64">
        <v>180247</v>
      </c>
      <c r="U94" s="64">
        <v>180457</v>
      </c>
      <c r="V94" s="64">
        <v>181235</v>
      </c>
      <c r="W94" s="64">
        <v>182005</v>
      </c>
      <c r="X94" s="75">
        <v>182649</v>
      </c>
      <c r="Y94" s="75">
        <v>182633</v>
      </c>
      <c r="Z94" s="75">
        <v>183349</v>
      </c>
      <c r="AA94" s="75">
        <v>184356</v>
      </c>
      <c r="AB94" s="75">
        <v>185001</v>
      </c>
      <c r="AC94" s="75">
        <v>185555</v>
      </c>
      <c r="AD94" s="75">
        <v>186176</v>
      </c>
      <c r="AE94" s="75">
        <v>186806</v>
      </c>
      <c r="AF94" s="75">
        <v>187412</v>
      </c>
      <c r="AG94" s="64">
        <v>188325</v>
      </c>
      <c r="AH94" s="64">
        <v>188762</v>
      </c>
      <c r="AI94" s="64">
        <v>188929</v>
      </c>
      <c r="AJ94" s="70">
        <v>189338</v>
      </c>
      <c r="AK94" s="64">
        <v>190033</v>
      </c>
      <c r="AL94" s="64">
        <v>190778</v>
      </c>
      <c r="AM94" s="71">
        <v>191098</v>
      </c>
      <c r="AN94" s="71">
        <v>191290</v>
      </c>
      <c r="AO94" s="71">
        <v>192136</v>
      </c>
      <c r="AP94" s="71">
        <v>192381</v>
      </c>
    </row>
    <row r="95" spans="1:42" ht="14.4" x14ac:dyDescent="0.3">
      <c r="A95" s="63" t="s">
        <v>227</v>
      </c>
      <c r="B95" s="63" t="s">
        <v>228</v>
      </c>
      <c r="C95" s="64">
        <v>374128</v>
      </c>
      <c r="D95" s="64">
        <v>368634</v>
      </c>
      <c r="E95" s="64">
        <v>363526</v>
      </c>
      <c r="F95" s="64">
        <v>359612</v>
      </c>
      <c r="G95" s="64">
        <v>354996</v>
      </c>
      <c r="H95" s="64">
        <v>351424</v>
      </c>
      <c r="I95" s="64">
        <v>346858</v>
      </c>
      <c r="J95" s="64">
        <v>340884</v>
      </c>
      <c r="K95" s="64">
        <v>337034</v>
      </c>
      <c r="L95" s="64">
        <v>332580</v>
      </c>
      <c r="M95" s="64">
        <v>331629</v>
      </c>
      <c r="N95" s="64">
        <v>328042</v>
      </c>
      <c r="O95" s="64">
        <v>325447</v>
      </c>
      <c r="P95" s="64">
        <v>323263</v>
      </c>
      <c r="Q95" s="64">
        <v>319476</v>
      </c>
      <c r="R95" s="64">
        <v>316924</v>
      </c>
      <c r="S95" s="64">
        <v>313009</v>
      </c>
      <c r="T95" s="64">
        <v>311366</v>
      </c>
      <c r="U95" s="64">
        <v>309458</v>
      </c>
      <c r="V95" s="64">
        <v>306592</v>
      </c>
      <c r="W95" s="64">
        <v>305708</v>
      </c>
      <c r="X95" s="75">
        <v>304089</v>
      </c>
      <c r="Y95" s="75">
        <v>301873</v>
      </c>
      <c r="Z95" s="75">
        <v>299947</v>
      </c>
      <c r="AA95" s="75">
        <v>298940</v>
      </c>
      <c r="AB95" s="75">
        <v>298106</v>
      </c>
      <c r="AC95" s="75">
        <v>299075</v>
      </c>
      <c r="AD95" s="75">
        <v>300697</v>
      </c>
      <c r="AE95" s="75">
        <v>302505</v>
      </c>
      <c r="AF95" s="75">
        <v>304388</v>
      </c>
      <c r="AG95" s="64">
        <v>307128</v>
      </c>
      <c r="AH95" s="64">
        <v>308144</v>
      </c>
      <c r="AI95" s="64">
        <v>308353</v>
      </c>
      <c r="AJ95" s="70">
        <v>309573</v>
      </c>
      <c r="AK95" s="64">
        <v>312065</v>
      </c>
      <c r="AL95" s="64">
        <v>316035</v>
      </c>
      <c r="AM95" s="71">
        <v>318207</v>
      </c>
      <c r="AN95" s="71">
        <v>320360</v>
      </c>
      <c r="AO95" s="71">
        <v>323084</v>
      </c>
      <c r="AP95" s="71">
        <v>323798</v>
      </c>
    </row>
    <row r="96" spans="1:42" ht="14.4" x14ac:dyDescent="0.3">
      <c r="A96" s="63" t="s">
        <v>229</v>
      </c>
      <c r="B96" s="63" t="s">
        <v>230</v>
      </c>
      <c r="C96" s="64">
        <v>99460</v>
      </c>
      <c r="D96" s="64">
        <v>99406</v>
      </c>
      <c r="E96" s="64">
        <v>99841</v>
      </c>
      <c r="F96" s="64">
        <v>100333</v>
      </c>
      <c r="G96" s="64">
        <v>100832</v>
      </c>
      <c r="H96" s="64">
        <v>101270</v>
      </c>
      <c r="I96" s="64">
        <v>101181</v>
      </c>
      <c r="J96" s="64">
        <v>101490</v>
      </c>
      <c r="K96" s="64">
        <v>102016</v>
      </c>
      <c r="L96" s="64">
        <v>103033</v>
      </c>
      <c r="M96" s="64">
        <v>103992</v>
      </c>
      <c r="N96" s="64">
        <v>104965</v>
      </c>
      <c r="O96" s="64">
        <v>105506</v>
      </c>
      <c r="P96" s="64">
        <v>105908</v>
      </c>
      <c r="Q96" s="64">
        <v>106283</v>
      </c>
      <c r="R96" s="64">
        <v>106662</v>
      </c>
      <c r="S96" s="64">
        <v>106490</v>
      </c>
      <c r="T96" s="64">
        <v>106670</v>
      </c>
      <c r="U96" s="64">
        <v>106776</v>
      </c>
      <c r="V96" s="64">
        <v>106672</v>
      </c>
      <c r="W96" s="64">
        <v>106639</v>
      </c>
      <c r="X96" s="75">
        <v>107100</v>
      </c>
      <c r="Y96" s="75">
        <v>108200</v>
      </c>
      <c r="Z96" s="75">
        <v>109890</v>
      </c>
      <c r="AA96" s="75">
        <v>111725</v>
      </c>
      <c r="AB96" s="75">
        <v>113112</v>
      </c>
      <c r="AC96" s="75">
        <v>114649</v>
      </c>
      <c r="AD96" s="75">
        <v>115982</v>
      </c>
      <c r="AE96" s="75">
        <v>116987</v>
      </c>
      <c r="AF96" s="75">
        <v>118063</v>
      </c>
      <c r="AG96" s="64">
        <v>118952</v>
      </c>
      <c r="AH96" s="64">
        <v>118867</v>
      </c>
      <c r="AI96" s="64">
        <v>118914</v>
      </c>
      <c r="AJ96" s="70">
        <v>119020</v>
      </c>
      <c r="AK96" s="64">
        <v>119433</v>
      </c>
      <c r="AL96" s="64">
        <v>119924</v>
      </c>
      <c r="AM96" s="71">
        <v>119988</v>
      </c>
      <c r="AN96" s="71">
        <v>120149</v>
      </c>
      <c r="AO96" s="71">
        <v>120266</v>
      </c>
      <c r="AP96" s="71">
        <v>119994</v>
      </c>
    </row>
    <row r="97" spans="1:42" ht="14.4" x14ac:dyDescent="0.3">
      <c r="A97" s="63" t="s">
        <v>231</v>
      </c>
      <c r="B97" s="63" t="s">
        <v>232</v>
      </c>
      <c r="C97" s="64">
        <v>52492</v>
      </c>
      <c r="D97" s="64">
        <v>52107</v>
      </c>
      <c r="E97" s="64">
        <v>51779</v>
      </c>
      <c r="F97" s="64">
        <v>51223</v>
      </c>
      <c r="G97" s="64">
        <v>50755</v>
      </c>
      <c r="H97" s="64">
        <v>50257</v>
      </c>
      <c r="I97" s="64">
        <v>49774</v>
      </c>
      <c r="J97" s="64">
        <v>49131</v>
      </c>
      <c r="K97" s="64">
        <v>48558</v>
      </c>
      <c r="L97" s="64">
        <v>48166</v>
      </c>
      <c r="M97" s="64">
        <v>47828</v>
      </c>
      <c r="N97" s="64">
        <v>47534</v>
      </c>
      <c r="O97" s="64">
        <v>47004</v>
      </c>
      <c r="P97" s="64">
        <v>46730</v>
      </c>
      <c r="Q97" s="64">
        <v>46377</v>
      </c>
      <c r="R97" s="64">
        <v>45558</v>
      </c>
      <c r="S97" s="64">
        <v>45243</v>
      </c>
      <c r="T97" s="64">
        <v>44915</v>
      </c>
      <c r="U97" s="64">
        <v>44652</v>
      </c>
      <c r="V97" s="64">
        <v>44324</v>
      </c>
      <c r="W97" s="64">
        <v>44077</v>
      </c>
      <c r="X97" s="75">
        <v>43906</v>
      </c>
      <c r="Y97" s="75">
        <v>43727</v>
      </c>
      <c r="Z97" s="75">
        <v>43405</v>
      </c>
      <c r="AA97" s="75">
        <v>43331</v>
      </c>
      <c r="AB97" s="75">
        <v>43097</v>
      </c>
      <c r="AC97" s="75">
        <v>42968</v>
      </c>
      <c r="AD97" s="75">
        <v>42836</v>
      </c>
      <c r="AE97" s="75">
        <v>42593</v>
      </c>
      <c r="AF97" s="75">
        <v>42532</v>
      </c>
      <c r="AG97" s="64">
        <v>42376</v>
      </c>
      <c r="AH97" s="64">
        <v>42104</v>
      </c>
      <c r="AI97" s="64">
        <v>41924</v>
      </c>
      <c r="AJ97" s="70">
        <v>41736</v>
      </c>
      <c r="AK97" s="64">
        <v>41446</v>
      </c>
      <c r="AL97" s="64">
        <v>41324</v>
      </c>
      <c r="AM97" s="71">
        <v>41094</v>
      </c>
      <c r="AN97" s="71">
        <v>40749</v>
      </c>
      <c r="AO97" s="71">
        <v>40512</v>
      </c>
      <c r="AP97" s="71">
        <v>40122</v>
      </c>
    </row>
    <row r="98" spans="1:42" ht="14.4" x14ac:dyDescent="0.3">
      <c r="A98" s="63" t="s">
        <v>233</v>
      </c>
      <c r="B98" s="63" t="s">
        <v>234</v>
      </c>
      <c r="C98" s="64">
        <v>42640</v>
      </c>
      <c r="D98" s="64">
        <v>42554</v>
      </c>
      <c r="E98" s="64">
        <v>42117</v>
      </c>
      <c r="F98" s="64">
        <v>41831</v>
      </c>
      <c r="G98" s="64">
        <v>41555</v>
      </c>
      <c r="H98" s="64">
        <v>41207</v>
      </c>
      <c r="I98" s="64">
        <v>41156</v>
      </c>
      <c r="J98" s="64">
        <v>41085</v>
      </c>
      <c r="K98" s="64">
        <v>40787</v>
      </c>
      <c r="L98" s="64">
        <v>41012</v>
      </c>
      <c r="M98" s="64">
        <v>41052</v>
      </c>
      <c r="N98" s="64">
        <v>40818</v>
      </c>
      <c r="O98" s="64">
        <v>40837</v>
      </c>
      <c r="P98" s="64">
        <v>40879</v>
      </c>
      <c r="Q98" s="64">
        <v>40866</v>
      </c>
      <c r="R98" s="64">
        <v>40792</v>
      </c>
      <c r="S98" s="64">
        <v>41172</v>
      </c>
      <c r="T98" s="64">
        <v>41424</v>
      </c>
      <c r="U98" s="64">
        <v>41835</v>
      </c>
      <c r="V98" s="64">
        <v>42240</v>
      </c>
      <c r="W98" s="64">
        <v>42273</v>
      </c>
      <c r="X98" s="75">
        <v>42242</v>
      </c>
      <c r="Y98" s="75">
        <v>41963</v>
      </c>
      <c r="Z98" s="75">
        <v>41955</v>
      </c>
      <c r="AA98" s="75">
        <v>41845</v>
      </c>
      <c r="AB98" s="75">
        <v>41789</v>
      </c>
      <c r="AC98" s="75">
        <v>41920</v>
      </c>
      <c r="AD98" s="75">
        <v>42346</v>
      </c>
      <c r="AE98" s="75">
        <v>42607</v>
      </c>
      <c r="AF98" s="75">
        <v>42787</v>
      </c>
      <c r="AG98" s="64">
        <v>43218</v>
      </c>
      <c r="AH98" s="64">
        <v>43623</v>
      </c>
      <c r="AI98" s="64">
        <v>44052</v>
      </c>
      <c r="AJ98" s="70">
        <v>44691</v>
      </c>
      <c r="AK98" s="64">
        <v>45351</v>
      </c>
      <c r="AL98" s="64">
        <v>46031</v>
      </c>
      <c r="AM98" s="71">
        <v>46787</v>
      </c>
      <c r="AN98" s="71">
        <v>47447</v>
      </c>
      <c r="AO98" s="71">
        <v>48026</v>
      </c>
      <c r="AP98" s="71">
        <v>48364</v>
      </c>
    </row>
    <row r="99" spans="1:42" ht="14.4" x14ac:dyDescent="0.3">
      <c r="A99" s="63" t="s">
        <v>235</v>
      </c>
      <c r="B99" s="63" t="s">
        <v>236</v>
      </c>
      <c r="C99" s="64">
        <v>42232</v>
      </c>
      <c r="D99" s="64">
        <v>42625</v>
      </c>
      <c r="E99" s="64">
        <v>42598</v>
      </c>
      <c r="F99" s="64">
        <v>42588</v>
      </c>
      <c r="G99" s="64">
        <v>42456</v>
      </c>
      <c r="H99" s="64">
        <v>42214</v>
      </c>
      <c r="I99" s="64">
        <v>42542</v>
      </c>
      <c r="J99" s="64">
        <v>42358</v>
      </c>
      <c r="K99" s="64">
        <v>42319</v>
      </c>
      <c r="L99" s="64">
        <v>42435</v>
      </c>
      <c r="M99" s="64">
        <v>42442</v>
      </c>
      <c r="N99" s="64">
        <v>43024</v>
      </c>
      <c r="O99" s="64">
        <v>43518</v>
      </c>
      <c r="P99" s="64">
        <v>44050</v>
      </c>
      <c r="Q99" s="64">
        <v>44072</v>
      </c>
      <c r="R99" s="64">
        <v>44047</v>
      </c>
      <c r="S99" s="64">
        <v>43946</v>
      </c>
      <c r="T99" s="64">
        <v>43676</v>
      </c>
      <c r="U99" s="64">
        <v>43580</v>
      </c>
      <c r="V99" s="64">
        <v>43385</v>
      </c>
      <c r="W99" s="64">
        <v>43531</v>
      </c>
      <c r="X99" s="75">
        <v>43863</v>
      </c>
      <c r="Y99" s="75">
        <v>44330</v>
      </c>
      <c r="Z99" s="75">
        <v>44938</v>
      </c>
      <c r="AA99" s="75">
        <v>45412</v>
      </c>
      <c r="AB99" s="75">
        <v>45680</v>
      </c>
      <c r="AC99" s="75">
        <v>46066</v>
      </c>
      <c r="AD99" s="75">
        <v>46531</v>
      </c>
      <c r="AE99" s="75">
        <v>46978</v>
      </c>
      <c r="AF99" s="75">
        <v>47284</v>
      </c>
      <c r="AG99" s="64">
        <v>47350</v>
      </c>
      <c r="AH99" s="64">
        <v>47315</v>
      </c>
      <c r="AI99" s="64">
        <v>47746</v>
      </c>
      <c r="AJ99" s="70">
        <v>48103</v>
      </c>
      <c r="AK99" s="64">
        <v>48293</v>
      </c>
      <c r="AL99" s="64">
        <v>48417</v>
      </c>
      <c r="AM99" s="71">
        <v>48305</v>
      </c>
      <c r="AN99" s="71">
        <v>48223</v>
      </c>
      <c r="AO99" s="71">
        <v>48274</v>
      </c>
      <c r="AP99" s="71">
        <v>48281</v>
      </c>
    </row>
    <row r="100" spans="1:42" ht="14.4" x14ac:dyDescent="0.3">
      <c r="A100" s="63" t="s">
        <v>237</v>
      </c>
      <c r="B100" s="63" t="s">
        <v>238</v>
      </c>
      <c r="C100" s="64">
        <v>15804</v>
      </c>
      <c r="D100" s="64">
        <v>15785</v>
      </c>
      <c r="E100" s="64">
        <v>15716</v>
      </c>
      <c r="F100" s="64">
        <v>15607</v>
      </c>
      <c r="G100" s="64">
        <v>15584</v>
      </c>
      <c r="H100" s="64">
        <v>15507</v>
      </c>
      <c r="I100" s="64">
        <v>15237</v>
      </c>
      <c r="J100" s="64">
        <v>15141</v>
      </c>
      <c r="K100" s="64">
        <v>15018</v>
      </c>
      <c r="L100" s="64">
        <v>14918</v>
      </c>
      <c r="M100" s="64">
        <v>14747</v>
      </c>
      <c r="N100" s="64">
        <v>14693</v>
      </c>
      <c r="O100" s="64">
        <v>14725</v>
      </c>
      <c r="P100" s="64">
        <v>14633</v>
      </c>
      <c r="Q100" s="64">
        <v>14525</v>
      </c>
      <c r="R100" s="64">
        <v>14466</v>
      </c>
      <c r="S100" s="64">
        <v>14097</v>
      </c>
      <c r="T100" s="64">
        <v>13934</v>
      </c>
      <c r="U100" s="64">
        <v>13778</v>
      </c>
      <c r="V100" s="64">
        <v>13566</v>
      </c>
      <c r="W100" s="64">
        <v>13394</v>
      </c>
      <c r="X100" s="75">
        <v>13389</v>
      </c>
      <c r="Y100" s="75">
        <v>13439</v>
      </c>
      <c r="Z100" s="75">
        <v>13584</v>
      </c>
      <c r="AA100" s="75">
        <v>13670</v>
      </c>
      <c r="AB100" s="75">
        <v>13716</v>
      </c>
      <c r="AC100" s="75">
        <v>13809</v>
      </c>
      <c r="AD100" s="75">
        <v>13837</v>
      </c>
      <c r="AE100" s="75">
        <v>13920</v>
      </c>
      <c r="AF100" s="75">
        <v>13994</v>
      </c>
      <c r="AG100" s="64">
        <v>14038</v>
      </c>
      <c r="AH100" s="64">
        <v>13954</v>
      </c>
      <c r="AI100" s="64">
        <v>13881</v>
      </c>
      <c r="AJ100" s="70">
        <v>13806</v>
      </c>
      <c r="AK100" s="64">
        <v>13696</v>
      </c>
      <c r="AL100" s="64">
        <v>13631</v>
      </c>
      <c r="AM100" s="71">
        <v>13640</v>
      </c>
      <c r="AN100" s="71">
        <v>13583</v>
      </c>
      <c r="AO100" s="71">
        <v>13524</v>
      </c>
      <c r="AP100" s="71">
        <v>13429</v>
      </c>
    </row>
    <row r="101" spans="1:42" ht="14.4" x14ac:dyDescent="0.3">
      <c r="A101" s="63" t="s">
        <v>239</v>
      </c>
      <c r="B101" s="63" t="s">
        <v>240</v>
      </c>
      <c r="C101" s="64">
        <v>71368</v>
      </c>
      <c r="D101" s="64">
        <v>71285</v>
      </c>
      <c r="E101" s="64">
        <v>71576</v>
      </c>
      <c r="F101" s="64">
        <v>71503</v>
      </c>
      <c r="G101" s="64">
        <v>71540</v>
      </c>
      <c r="H101" s="64">
        <v>71685</v>
      </c>
      <c r="I101" s="64">
        <v>71942</v>
      </c>
      <c r="J101" s="64">
        <v>72022</v>
      </c>
      <c r="K101" s="64">
        <v>72253</v>
      </c>
      <c r="L101" s="64">
        <v>72324</v>
      </c>
      <c r="M101" s="64">
        <v>72348</v>
      </c>
      <c r="N101" s="64">
        <v>72171</v>
      </c>
      <c r="O101" s="64">
        <v>72170</v>
      </c>
      <c r="P101" s="64">
        <v>72161</v>
      </c>
      <c r="Q101" s="64">
        <v>72291</v>
      </c>
      <c r="R101" s="64">
        <v>72201</v>
      </c>
      <c r="S101" s="64">
        <v>72302</v>
      </c>
      <c r="T101" s="64">
        <v>72296</v>
      </c>
      <c r="U101" s="64">
        <v>72175</v>
      </c>
      <c r="V101" s="64">
        <v>71782</v>
      </c>
      <c r="W101" s="64">
        <v>71603</v>
      </c>
      <c r="X101" s="75">
        <v>71678</v>
      </c>
      <c r="Y101" s="75">
        <v>71888</v>
      </c>
      <c r="Z101" s="75">
        <v>71900</v>
      </c>
      <c r="AA101" s="75">
        <v>71893</v>
      </c>
      <c r="AB101" s="75">
        <v>71976</v>
      </c>
      <c r="AC101" s="75">
        <v>72202</v>
      </c>
      <c r="AD101" s="75">
        <v>72422</v>
      </c>
      <c r="AE101" s="75">
        <v>72314</v>
      </c>
      <c r="AF101" s="75">
        <v>72320</v>
      </c>
      <c r="AG101" s="64">
        <v>72404</v>
      </c>
      <c r="AH101" s="64">
        <v>72150</v>
      </c>
      <c r="AI101" s="64">
        <v>71764</v>
      </c>
      <c r="AJ101" s="70">
        <v>71598</v>
      </c>
      <c r="AK101" s="64">
        <v>71397</v>
      </c>
      <c r="AL101" s="64">
        <v>71235</v>
      </c>
      <c r="AM101" s="71">
        <v>71151</v>
      </c>
      <c r="AN101" s="71">
        <v>70881</v>
      </c>
      <c r="AO101" s="71">
        <v>70589</v>
      </c>
      <c r="AP101" s="71">
        <v>70403</v>
      </c>
    </row>
    <row r="102" spans="1:42" ht="14.4" x14ac:dyDescent="0.3">
      <c r="A102" s="63" t="s">
        <v>241</v>
      </c>
      <c r="B102" s="63" t="s">
        <v>242</v>
      </c>
      <c r="C102" s="64">
        <v>175903</v>
      </c>
      <c r="D102" s="64">
        <v>175135</v>
      </c>
      <c r="E102" s="64">
        <v>174796</v>
      </c>
      <c r="F102" s="64">
        <v>174305</v>
      </c>
      <c r="G102" s="64">
        <v>173331</v>
      </c>
      <c r="H102" s="64">
        <v>171891</v>
      </c>
      <c r="I102" s="64">
        <v>171433</v>
      </c>
      <c r="J102" s="64">
        <v>170148</v>
      </c>
      <c r="K102" s="64">
        <v>170159</v>
      </c>
      <c r="L102" s="64">
        <v>170293</v>
      </c>
      <c r="M102" s="64">
        <v>169409</v>
      </c>
      <c r="N102" s="64">
        <v>168989</v>
      </c>
      <c r="O102" s="64">
        <v>168148</v>
      </c>
      <c r="P102" s="64">
        <v>168036</v>
      </c>
      <c r="Q102" s="64">
        <v>167908</v>
      </c>
      <c r="R102" s="64">
        <v>167336</v>
      </c>
      <c r="S102" s="64">
        <v>167552</v>
      </c>
      <c r="T102" s="64">
        <v>167497</v>
      </c>
      <c r="U102" s="64">
        <v>167485</v>
      </c>
      <c r="V102" s="64">
        <v>167180</v>
      </c>
      <c r="W102" s="64">
        <v>167194</v>
      </c>
      <c r="X102" s="75">
        <v>167844</v>
      </c>
      <c r="Y102" s="75">
        <v>168428</v>
      </c>
      <c r="Z102" s="75">
        <v>169081</v>
      </c>
      <c r="AA102" s="75">
        <v>169817</v>
      </c>
      <c r="AB102" s="75">
        <v>170455</v>
      </c>
      <c r="AC102" s="75">
        <v>171450</v>
      </c>
      <c r="AD102" s="75">
        <v>172519</v>
      </c>
      <c r="AE102" s="75">
        <v>173240</v>
      </c>
      <c r="AF102" s="75">
        <v>173843</v>
      </c>
      <c r="AG102" s="64">
        <v>174402</v>
      </c>
      <c r="AH102" s="64">
        <v>174480</v>
      </c>
      <c r="AI102" s="64">
        <v>174379</v>
      </c>
      <c r="AJ102" s="70">
        <v>174575</v>
      </c>
      <c r="AK102" s="64">
        <v>174656</v>
      </c>
      <c r="AL102" s="64">
        <v>175148</v>
      </c>
      <c r="AM102" s="71">
        <v>175437</v>
      </c>
      <c r="AN102" s="71">
        <v>175360</v>
      </c>
      <c r="AO102" s="71">
        <v>176007</v>
      </c>
      <c r="AP102" s="71">
        <v>176106</v>
      </c>
    </row>
    <row r="103" spans="1:42" ht="14.4" x14ac:dyDescent="0.3">
      <c r="A103" s="63" t="s">
        <v>243</v>
      </c>
      <c r="B103" s="63" t="s">
        <v>244</v>
      </c>
      <c r="C103" s="64">
        <v>9701</v>
      </c>
      <c r="D103" s="64">
        <v>9705</v>
      </c>
      <c r="E103" s="64">
        <v>9748</v>
      </c>
      <c r="F103" s="64">
        <v>9758</v>
      </c>
      <c r="G103" s="64">
        <v>9741</v>
      </c>
      <c r="H103" s="64">
        <v>9723</v>
      </c>
      <c r="I103" s="64">
        <v>9706</v>
      </c>
      <c r="J103" s="64">
        <v>9752</v>
      </c>
      <c r="K103" s="64">
        <v>9830</v>
      </c>
      <c r="L103" s="64">
        <v>9890</v>
      </c>
      <c r="M103" s="64">
        <v>9954</v>
      </c>
      <c r="N103" s="64">
        <v>10005</v>
      </c>
      <c r="O103" s="64">
        <v>9998</v>
      </c>
      <c r="P103" s="64">
        <v>10024</v>
      </c>
      <c r="Q103" s="64">
        <v>10040</v>
      </c>
      <c r="R103" s="64">
        <v>9990</v>
      </c>
      <c r="S103" s="64">
        <v>10008</v>
      </c>
      <c r="T103" s="64">
        <v>9917</v>
      </c>
      <c r="U103" s="64">
        <v>9801</v>
      </c>
      <c r="V103" s="64">
        <v>9782</v>
      </c>
      <c r="W103" s="64">
        <v>9733</v>
      </c>
      <c r="X103" s="75">
        <v>9786</v>
      </c>
      <c r="Y103" s="75">
        <v>9885</v>
      </c>
      <c r="Z103" s="75">
        <v>10044</v>
      </c>
      <c r="AA103" s="75">
        <v>10184</v>
      </c>
      <c r="AB103" s="75">
        <v>10327</v>
      </c>
      <c r="AC103" s="75">
        <v>10426</v>
      </c>
      <c r="AD103" s="75">
        <v>10512</v>
      </c>
      <c r="AE103" s="75">
        <v>10609</v>
      </c>
      <c r="AF103" s="75">
        <v>10749</v>
      </c>
      <c r="AG103" s="64">
        <v>10810</v>
      </c>
      <c r="AH103" s="64">
        <v>10837</v>
      </c>
      <c r="AI103" s="64">
        <v>10837</v>
      </c>
      <c r="AJ103" s="70">
        <v>10851</v>
      </c>
      <c r="AK103" s="64">
        <v>10885</v>
      </c>
      <c r="AL103" s="64">
        <v>10970</v>
      </c>
      <c r="AM103" s="71">
        <v>11055</v>
      </c>
      <c r="AN103" s="71">
        <v>11151</v>
      </c>
      <c r="AO103" s="71">
        <v>11184</v>
      </c>
      <c r="AP103" s="71">
        <v>11241</v>
      </c>
    </row>
    <row r="104" spans="1:42" ht="14.4" x14ac:dyDescent="0.3">
      <c r="A104" s="63" t="s">
        <v>245</v>
      </c>
      <c r="B104" s="63" t="s">
        <v>246</v>
      </c>
      <c r="C104" s="64">
        <v>63877</v>
      </c>
      <c r="D104" s="64">
        <v>63933</v>
      </c>
      <c r="E104" s="64">
        <v>64172</v>
      </c>
      <c r="F104" s="64">
        <v>64230</v>
      </c>
      <c r="G104" s="64">
        <v>64476</v>
      </c>
      <c r="H104" s="64">
        <v>64585</v>
      </c>
      <c r="I104" s="64">
        <v>64755</v>
      </c>
      <c r="J104" s="64">
        <v>65129</v>
      </c>
      <c r="K104" s="64">
        <v>65357</v>
      </c>
      <c r="L104" s="64">
        <v>65879</v>
      </c>
      <c r="M104" s="64">
        <v>66242</v>
      </c>
      <c r="N104" s="64">
        <v>67191</v>
      </c>
      <c r="O104" s="64">
        <v>67810</v>
      </c>
      <c r="P104" s="64">
        <v>68575</v>
      </c>
      <c r="Q104" s="64">
        <v>69103</v>
      </c>
      <c r="R104" s="64">
        <v>69058</v>
      </c>
      <c r="S104" s="64">
        <v>69548</v>
      </c>
      <c r="T104" s="64">
        <v>69800</v>
      </c>
      <c r="U104" s="64">
        <v>70030</v>
      </c>
      <c r="V104" s="64">
        <v>69888</v>
      </c>
      <c r="W104" s="64">
        <v>69775</v>
      </c>
      <c r="X104" s="75">
        <v>69934</v>
      </c>
      <c r="Y104" s="75">
        <v>70217</v>
      </c>
      <c r="Z104" s="75">
        <v>70800</v>
      </c>
      <c r="AA104" s="75">
        <v>71477</v>
      </c>
      <c r="AB104" s="75">
        <v>72177</v>
      </c>
      <c r="AC104" s="75">
        <v>72953</v>
      </c>
      <c r="AD104" s="75">
        <v>73769</v>
      </c>
      <c r="AE104" s="75">
        <v>74242</v>
      </c>
      <c r="AF104" s="75">
        <v>74850</v>
      </c>
      <c r="AG104" s="64">
        <v>75343</v>
      </c>
      <c r="AH104" s="64">
        <v>75713</v>
      </c>
      <c r="AI104" s="64">
        <v>75688</v>
      </c>
      <c r="AJ104" s="70">
        <v>76203</v>
      </c>
      <c r="AK104" s="64">
        <v>76521</v>
      </c>
      <c r="AL104" s="64">
        <v>76718</v>
      </c>
      <c r="AM104" s="71">
        <v>76913</v>
      </c>
      <c r="AN104" s="71">
        <v>76923</v>
      </c>
      <c r="AO104" s="71">
        <v>77221</v>
      </c>
      <c r="AP104" s="71">
        <v>77116</v>
      </c>
    </row>
    <row r="105" spans="1:42" ht="14.4" x14ac:dyDescent="0.3">
      <c r="A105" s="63" t="s">
        <v>247</v>
      </c>
      <c r="B105" s="63" t="s">
        <v>248</v>
      </c>
      <c r="C105" s="64">
        <v>96009</v>
      </c>
      <c r="D105" s="64">
        <v>95442</v>
      </c>
      <c r="E105" s="64">
        <v>94408</v>
      </c>
      <c r="F105" s="64">
        <v>93542</v>
      </c>
      <c r="G105" s="64">
        <v>93428</v>
      </c>
      <c r="H105" s="64">
        <v>93224</v>
      </c>
      <c r="I105" s="64">
        <v>92366</v>
      </c>
      <c r="J105" s="64">
        <v>91870</v>
      </c>
      <c r="K105" s="64">
        <v>91978</v>
      </c>
      <c r="L105" s="64">
        <v>92343</v>
      </c>
      <c r="M105" s="64">
        <v>91697</v>
      </c>
      <c r="N105" s="64">
        <v>91576</v>
      </c>
      <c r="O105" s="64">
        <v>91641</v>
      </c>
      <c r="P105" s="64">
        <v>91670</v>
      </c>
      <c r="Q105" s="64">
        <v>92126</v>
      </c>
      <c r="R105" s="64">
        <v>92109</v>
      </c>
      <c r="S105" s="64">
        <v>91793</v>
      </c>
      <c r="T105" s="64">
        <v>91601</v>
      </c>
      <c r="U105" s="64">
        <v>91145</v>
      </c>
      <c r="V105" s="64">
        <v>90785</v>
      </c>
      <c r="W105" s="64">
        <v>90341</v>
      </c>
      <c r="X105" s="75">
        <v>89968</v>
      </c>
      <c r="Y105" s="75">
        <v>89630</v>
      </c>
      <c r="Z105" s="75">
        <v>89571</v>
      </c>
      <c r="AA105" s="75">
        <v>89454</v>
      </c>
      <c r="AB105" s="75">
        <v>89416</v>
      </c>
      <c r="AC105" s="75">
        <v>89651</v>
      </c>
      <c r="AD105" s="75">
        <v>89984</v>
      </c>
      <c r="AE105" s="75">
        <v>90134</v>
      </c>
      <c r="AF105" s="75">
        <v>90358</v>
      </c>
      <c r="AG105" s="64">
        <v>90758</v>
      </c>
      <c r="AH105" s="64">
        <v>90513</v>
      </c>
      <c r="AI105" s="64">
        <v>90235</v>
      </c>
      <c r="AJ105" s="70">
        <v>90465</v>
      </c>
      <c r="AK105" s="64">
        <v>90634</v>
      </c>
      <c r="AL105" s="64">
        <v>91238</v>
      </c>
      <c r="AM105" s="71">
        <v>91570</v>
      </c>
      <c r="AN105" s="71">
        <v>91921</v>
      </c>
      <c r="AO105" s="71">
        <v>92527</v>
      </c>
      <c r="AP105" s="71">
        <v>92610</v>
      </c>
    </row>
    <row r="106" spans="1:42" ht="14.4" x14ac:dyDescent="0.3">
      <c r="A106" s="63" t="s">
        <v>249</v>
      </c>
      <c r="B106" s="63" t="s">
        <v>250</v>
      </c>
      <c r="C106" s="64">
        <v>53045</v>
      </c>
      <c r="D106" s="64">
        <v>52900</v>
      </c>
      <c r="E106" s="64">
        <v>52820</v>
      </c>
      <c r="F106" s="64">
        <v>52916</v>
      </c>
      <c r="G106" s="64">
        <v>53082</v>
      </c>
      <c r="H106" s="64">
        <v>53020</v>
      </c>
      <c r="I106" s="64">
        <v>53091</v>
      </c>
      <c r="J106" s="64">
        <v>53261</v>
      </c>
      <c r="K106" s="64">
        <v>53501</v>
      </c>
      <c r="L106" s="64">
        <v>53888</v>
      </c>
      <c r="M106" s="64">
        <v>54047</v>
      </c>
      <c r="N106" s="64">
        <v>54528</v>
      </c>
      <c r="O106" s="64">
        <v>54773</v>
      </c>
      <c r="P106" s="64">
        <v>54939</v>
      </c>
      <c r="Q106" s="64">
        <v>55130</v>
      </c>
      <c r="R106" s="64">
        <v>55050</v>
      </c>
      <c r="S106" s="64">
        <v>55074</v>
      </c>
      <c r="T106" s="64">
        <v>55096</v>
      </c>
      <c r="U106" s="64">
        <v>54884</v>
      </c>
      <c r="V106" s="64">
        <v>55146</v>
      </c>
      <c r="W106" s="64">
        <v>55483</v>
      </c>
      <c r="X106" s="75">
        <v>55657</v>
      </c>
      <c r="Y106" s="75">
        <v>56096</v>
      </c>
      <c r="Z106" s="75">
        <v>56571</v>
      </c>
      <c r="AA106" s="75">
        <v>56944</v>
      </c>
      <c r="AB106" s="75">
        <v>57185</v>
      </c>
      <c r="AC106" s="75">
        <v>57845</v>
      </c>
      <c r="AD106" s="75">
        <v>58508</v>
      </c>
      <c r="AE106" s="75">
        <v>58679</v>
      </c>
      <c r="AF106" s="75">
        <v>58759</v>
      </c>
      <c r="AG106" s="64">
        <v>58685</v>
      </c>
      <c r="AH106" s="64">
        <v>58537</v>
      </c>
      <c r="AI106" s="64">
        <v>58569</v>
      </c>
      <c r="AJ106" s="70">
        <v>58721</v>
      </c>
      <c r="AK106" s="64">
        <v>58757</v>
      </c>
      <c r="AL106" s="64">
        <v>59014</v>
      </c>
      <c r="AM106" s="71">
        <v>59231</v>
      </c>
      <c r="AN106" s="71">
        <v>59281</v>
      </c>
      <c r="AO106" s="71">
        <v>59387</v>
      </c>
      <c r="AP106" s="71">
        <v>59188</v>
      </c>
    </row>
    <row r="107" spans="1:42" ht="14.4" x14ac:dyDescent="0.3">
      <c r="A107" s="63" t="s">
        <v>251</v>
      </c>
      <c r="B107" s="63" t="s">
        <v>252</v>
      </c>
      <c r="C107" s="64">
        <v>11882</v>
      </c>
      <c r="D107" s="64">
        <v>11686</v>
      </c>
      <c r="E107" s="64">
        <v>11552</v>
      </c>
      <c r="F107" s="64">
        <v>11432</v>
      </c>
      <c r="G107" s="64">
        <v>11369</v>
      </c>
      <c r="H107" s="64">
        <v>11347</v>
      </c>
      <c r="I107" s="64">
        <v>11287</v>
      </c>
      <c r="J107" s="64">
        <v>11157</v>
      </c>
      <c r="K107" s="64">
        <v>11050</v>
      </c>
      <c r="L107" s="64">
        <v>11100</v>
      </c>
      <c r="M107" s="64">
        <v>11109</v>
      </c>
      <c r="N107" s="64">
        <v>11147</v>
      </c>
      <c r="O107" s="64">
        <v>11231</v>
      </c>
      <c r="P107" s="64">
        <v>11233</v>
      </c>
      <c r="Q107" s="64">
        <v>11341</v>
      </c>
      <c r="R107" s="64">
        <v>11273</v>
      </c>
      <c r="S107" s="64">
        <v>11297</v>
      </c>
      <c r="T107" s="64">
        <v>11259</v>
      </c>
      <c r="U107" s="64">
        <v>11168</v>
      </c>
      <c r="V107" s="64">
        <v>11007</v>
      </c>
      <c r="W107" s="64">
        <v>10905</v>
      </c>
      <c r="X107" s="75">
        <v>10935</v>
      </c>
      <c r="Y107" s="75">
        <v>10885</v>
      </c>
      <c r="Z107" s="75">
        <v>10976</v>
      </c>
      <c r="AA107" s="75">
        <v>11075</v>
      </c>
      <c r="AB107" s="75">
        <v>11065</v>
      </c>
      <c r="AC107" s="75">
        <v>11108</v>
      </c>
      <c r="AD107" s="75">
        <v>11129</v>
      </c>
      <c r="AE107" s="75">
        <v>11288</v>
      </c>
      <c r="AF107" s="75">
        <v>11381</v>
      </c>
      <c r="AG107" s="64">
        <v>11452</v>
      </c>
      <c r="AH107" s="64">
        <v>11440</v>
      </c>
      <c r="AI107" s="64">
        <v>11429</v>
      </c>
      <c r="AJ107" s="70">
        <v>11427</v>
      </c>
      <c r="AK107" s="64">
        <v>11417</v>
      </c>
      <c r="AL107" s="64">
        <v>11417</v>
      </c>
      <c r="AM107" s="71">
        <v>11349</v>
      </c>
      <c r="AN107" s="71">
        <v>11277</v>
      </c>
      <c r="AO107" s="71">
        <v>11235</v>
      </c>
      <c r="AP107" s="71">
        <v>11258</v>
      </c>
    </row>
    <row r="108" spans="1:42" ht="14.4" x14ac:dyDescent="0.3">
      <c r="A108" s="63" t="s">
        <v>253</v>
      </c>
      <c r="B108" s="63" t="s">
        <v>254</v>
      </c>
      <c r="C108" s="64">
        <v>59597</v>
      </c>
      <c r="D108" s="64">
        <v>59473</v>
      </c>
      <c r="E108" s="64">
        <v>59349</v>
      </c>
      <c r="F108" s="64">
        <v>59690</v>
      </c>
      <c r="G108" s="64">
        <v>59622</v>
      </c>
      <c r="H108" s="64">
        <v>59430</v>
      </c>
      <c r="I108" s="64">
        <v>59421</v>
      </c>
      <c r="J108" s="64">
        <v>59461</v>
      </c>
      <c r="K108" s="64">
        <v>59468</v>
      </c>
      <c r="L108" s="64">
        <v>59491</v>
      </c>
      <c r="M108" s="64">
        <v>59509</v>
      </c>
      <c r="N108" s="64">
        <v>59409</v>
      </c>
      <c r="O108" s="64">
        <v>59495</v>
      </c>
      <c r="P108" s="64">
        <v>59630</v>
      </c>
      <c r="Q108" s="64">
        <v>59640</v>
      </c>
      <c r="R108" s="64">
        <v>59520</v>
      </c>
      <c r="S108" s="64">
        <v>59586</v>
      </c>
      <c r="T108" s="64">
        <v>59461</v>
      </c>
      <c r="U108" s="64">
        <v>59180</v>
      </c>
      <c r="V108" s="64">
        <v>58830</v>
      </c>
      <c r="W108" s="64">
        <v>58723</v>
      </c>
      <c r="X108" s="75">
        <v>58581</v>
      </c>
      <c r="Y108" s="75">
        <v>58539</v>
      </c>
      <c r="Z108" s="75">
        <v>58635</v>
      </c>
      <c r="AA108" s="75">
        <v>58810</v>
      </c>
      <c r="AB108" s="75">
        <v>58817</v>
      </c>
      <c r="AC108" s="75">
        <v>59038</v>
      </c>
      <c r="AD108" s="75">
        <v>59101</v>
      </c>
      <c r="AE108" s="75">
        <v>58941</v>
      </c>
      <c r="AF108" s="75">
        <v>58978</v>
      </c>
      <c r="AG108" s="64">
        <v>59160</v>
      </c>
      <c r="AH108" s="64">
        <v>59105</v>
      </c>
      <c r="AI108" s="64">
        <v>59077</v>
      </c>
      <c r="AJ108" s="70">
        <v>58839</v>
      </c>
      <c r="AK108" s="64">
        <v>58740</v>
      </c>
      <c r="AL108" s="64">
        <v>58796</v>
      </c>
      <c r="AM108" s="71">
        <v>58886</v>
      </c>
      <c r="AN108" s="71">
        <v>58838</v>
      </c>
      <c r="AO108" s="71">
        <v>58901</v>
      </c>
      <c r="AP108" s="71">
        <v>58529</v>
      </c>
    </row>
    <row r="109" spans="1:42" ht="14.4" x14ac:dyDescent="0.3">
      <c r="A109" s="63" t="s">
        <v>255</v>
      </c>
      <c r="B109" s="63" t="s">
        <v>256</v>
      </c>
      <c r="C109" s="64">
        <v>160092</v>
      </c>
      <c r="D109" s="64">
        <v>159453</v>
      </c>
      <c r="E109" s="64">
        <v>158810</v>
      </c>
      <c r="F109" s="64">
        <v>158357</v>
      </c>
      <c r="G109" s="64">
        <v>157574</v>
      </c>
      <c r="H109" s="64">
        <v>156897</v>
      </c>
      <c r="I109" s="64">
        <v>156907</v>
      </c>
      <c r="J109" s="64">
        <v>156690</v>
      </c>
      <c r="K109" s="64">
        <v>157046</v>
      </c>
      <c r="L109" s="64">
        <v>157111</v>
      </c>
      <c r="M109" s="64">
        <v>157226</v>
      </c>
      <c r="N109" s="64">
        <v>157702</v>
      </c>
      <c r="O109" s="64">
        <v>158193</v>
      </c>
      <c r="P109" s="64">
        <v>158883</v>
      </c>
      <c r="Q109" s="64">
        <v>158873</v>
      </c>
      <c r="R109" s="64">
        <v>158830</v>
      </c>
      <c r="S109" s="64">
        <v>158677</v>
      </c>
      <c r="T109" s="64">
        <v>158168</v>
      </c>
      <c r="U109" s="64">
        <v>157944</v>
      </c>
      <c r="V109" s="64">
        <v>157900</v>
      </c>
      <c r="W109" s="64">
        <v>158074</v>
      </c>
      <c r="X109" s="75">
        <v>158235</v>
      </c>
      <c r="Y109" s="75">
        <v>158510</v>
      </c>
      <c r="Z109" s="75">
        <v>159595</v>
      </c>
      <c r="AA109" s="75">
        <v>160217</v>
      </c>
      <c r="AB109" s="75">
        <v>160885</v>
      </c>
      <c r="AC109" s="75">
        <v>161732</v>
      </c>
      <c r="AD109" s="75">
        <v>162117</v>
      </c>
      <c r="AE109" s="75">
        <v>162487</v>
      </c>
      <c r="AF109" s="75">
        <v>162846</v>
      </c>
      <c r="AG109" s="64">
        <v>163027</v>
      </c>
      <c r="AH109" s="64">
        <v>163181</v>
      </c>
      <c r="AI109" s="64">
        <v>163296</v>
      </c>
      <c r="AJ109" s="70">
        <v>163497</v>
      </c>
      <c r="AK109" s="64">
        <v>163831</v>
      </c>
      <c r="AL109" s="64">
        <v>164105</v>
      </c>
      <c r="AM109" s="71">
        <v>164419</v>
      </c>
      <c r="AN109" s="71">
        <v>164818</v>
      </c>
      <c r="AO109" s="71">
        <v>165497</v>
      </c>
      <c r="AP109" s="71">
        <v>165458</v>
      </c>
    </row>
    <row r="110" spans="1:42" ht="12.75" customHeight="1" x14ac:dyDescent="0.3">
      <c r="A110" s="63" t="s">
        <v>257</v>
      </c>
      <c r="B110" s="63" t="s">
        <v>258</v>
      </c>
      <c r="C110" s="64">
        <v>41608</v>
      </c>
      <c r="D110" s="64">
        <v>41741</v>
      </c>
      <c r="E110" s="64">
        <v>41864</v>
      </c>
      <c r="F110" s="64">
        <v>42004</v>
      </c>
      <c r="G110" s="64">
        <v>42028</v>
      </c>
      <c r="H110" s="64">
        <v>42045</v>
      </c>
      <c r="I110" s="64">
        <v>42249</v>
      </c>
      <c r="J110" s="64">
        <v>42085</v>
      </c>
      <c r="K110" s="64">
        <v>42135</v>
      </c>
      <c r="L110" s="64">
        <v>42228</v>
      </c>
      <c r="M110" s="64">
        <v>42220</v>
      </c>
      <c r="N110" s="64">
        <v>42322</v>
      </c>
      <c r="O110" s="64">
        <v>42583</v>
      </c>
      <c r="P110" s="64">
        <v>42855</v>
      </c>
      <c r="Q110" s="64">
        <v>43110</v>
      </c>
      <c r="R110" s="64">
        <v>43418</v>
      </c>
      <c r="S110" s="64">
        <v>43938</v>
      </c>
      <c r="T110" s="64">
        <v>44298</v>
      </c>
      <c r="U110" s="64">
        <v>44705</v>
      </c>
      <c r="V110" s="64">
        <v>45079</v>
      </c>
      <c r="W110" s="64">
        <v>45006</v>
      </c>
      <c r="X110" s="75">
        <v>45237</v>
      </c>
      <c r="Y110" s="75">
        <v>45410</v>
      </c>
      <c r="Z110" s="75">
        <v>45351</v>
      </c>
      <c r="AA110" s="75">
        <v>45612</v>
      </c>
      <c r="AB110" s="75">
        <v>45888</v>
      </c>
      <c r="AC110" s="75">
        <v>46055</v>
      </c>
      <c r="AD110" s="75">
        <v>46037</v>
      </c>
      <c r="AE110" s="75">
        <v>46188</v>
      </c>
      <c r="AF110" s="75">
        <v>46654</v>
      </c>
      <c r="AG110" s="64">
        <v>47036</v>
      </c>
      <c r="AH110" s="64">
        <v>47301</v>
      </c>
      <c r="AI110" s="64">
        <v>47352</v>
      </c>
      <c r="AJ110" s="70">
        <v>47546</v>
      </c>
      <c r="AK110" s="64">
        <v>48206</v>
      </c>
      <c r="AL110" s="64">
        <v>48669</v>
      </c>
      <c r="AM110" s="71">
        <v>48754</v>
      </c>
      <c r="AN110" s="71">
        <v>48885</v>
      </c>
      <c r="AO110" s="71">
        <v>48777</v>
      </c>
      <c r="AP110" s="71">
        <v>48703</v>
      </c>
    </row>
    <row r="111" spans="1:42" ht="14.4" x14ac:dyDescent="0.3">
      <c r="A111" s="63" t="s">
        <v>259</v>
      </c>
      <c r="B111" s="63" t="s">
        <v>260</v>
      </c>
      <c r="C111" s="64">
        <v>55210</v>
      </c>
      <c r="D111" s="64">
        <v>54656</v>
      </c>
      <c r="E111" s="64">
        <v>54139</v>
      </c>
      <c r="F111" s="64">
        <v>53648</v>
      </c>
      <c r="G111" s="64">
        <v>53143</v>
      </c>
      <c r="H111" s="64">
        <v>52673</v>
      </c>
      <c r="I111" s="64">
        <v>52342</v>
      </c>
      <c r="J111" s="64">
        <v>51810</v>
      </c>
      <c r="K111" s="64">
        <v>51263</v>
      </c>
      <c r="L111" s="64">
        <v>51313</v>
      </c>
      <c r="M111" s="64">
        <v>51162</v>
      </c>
      <c r="N111" s="64">
        <v>51022</v>
      </c>
      <c r="O111" s="64">
        <v>51097</v>
      </c>
      <c r="P111" s="64">
        <v>50933</v>
      </c>
      <c r="Q111" s="64">
        <v>50420</v>
      </c>
      <c r="R111" s="64">
        <v>50117</v>
      </c>
      <c r="S111" s="64">
        <v>50055</v>
      </c>
      <c r="T111" s="64">
        <v>49952</v>
      </c>
      <c r="U111" s="64">
        <v>49688</v>
      </c>
      <c r="V111" s="64">
        <v>49421</v>
      </c>
      <c r="W111" s="64">
        <v>49152</v>
      </c>
      <c r="X111" s="75">
        <v>48977</v>
      </c>
      <c r="Y111" s="75">
        <v>48683</v>
      </c>
      <c r="Z111" s="75">
        <v>48364</v>
      </c>
      <c r="AA111" s="75">
        <v>48162</v>
      </c>
      <c r="AB111" s="75">
        <v>48126</v>
      </c>
      <c r="AC111" s="75">
        <v>48034</v>
      </c>
      <c r="AD111" s="75">
        <v>47961</v>
      </c>
      <c r="AE111" s="75">
        <v>47875</v>
      </c>
      <c r="AF111" s="75">
        <v>47646</v>
      </c>
      <c r="AG111" s="64">
        <v>47537</v>
      </c>
      <c r="AH111" s="64">
        <v>47289</v>
      </c>
      <c r="AI111" s="64">
        <v>47110</v>
      </c>
      <c r="AJ111" s="70">
        <v>47017</v>
      </c>
      <c r="AK111" s="64">
        <v>46984</v>
      </c>
      <c r="AL111" s="64">
        <v>47113</v>
      </c>
      <c r="AM111" s="71">
        <v>46896</v>
      </c>
      <c r="AN111" s="71">
        <v>46634</v>
      </c>
      <c r="AO111" s="71">
        <v>46412</v>
      </c>
      <c r="AP111" s="71">
        <v>46103</v>
      </c>
    </row>
    <row r="112" spans="1:42" ht="14.4" x14ac:dyDescent="0.3">
      <c r="A112" s="63" t="s">
        <v>261</v>
      </c>
      <c r="B112" s="63" t="s">
        <v>262</v>
      </c>
      <c r="C112" s="64">
        <v>70800</v>
      </c>
      <c r="D112" s="64">
        <v>71140</v>
      </c>
      <c r="E112" s="64">
        <v>71272</v>
      </c>
      <c r="F112" s="64">
        <v>71536</v>
      </c>
      <c r="G112" s="64">
        <v>71659</v>
      </c>
      <c r="H112" s="64">
        <v>71368</v>
      </c>
      <c r="I112" s="64">
        <v>71728</v>
      </c>
      <c r="J112" s="64">
        <v>72654</v>
      </c>
      <c r="K112" s="64">
        <v>73300</v>
      </c>
      <c r="L112" s="64">
        <v>74596</v>
      </c>
      <c r="M112" s="64">
        <v>74499</v>
      </c>
      <c r="N112" s="64">
        <v>74249</v>
      </c>
      <c r="O112" s="64">
        <v>74852</v>
      </c>
      <c r="P112" s="64">
        <v>75712</v>
      </c>
      <c r="Q112" s="64">
        <v>76455</v>
      </c>
      <c r="R112" s="64">
        <v>77233</v>
      </c>
      <c r="S112" s="64">
        <v>78181</v>
      </c>
      <c r="T112" s="64">
        <v>78953</v>
      </c>
      <c r="U112" s="64">
        <v>79800</v>
      </c>
      <c r="V112" s="64">
        <v>81078</v>
      </c>
      <c r="W112" s="64">
        <v>82188</v>
      </c>
      <c r="X112" s="75">
        <v>82869</v>
      </c>
      <c r="Y112" s="75">
        <v>83456</v>
      </c>
      <c r="Z112" s="75">
        <v>84372</v>
      </c>
      <c r="AA112" s="75">
        <v>85041</v>
      </c>
      <c r="AB112" s="75">
        <v>86114</v>
      </c>
      <c r="AC112" s="75">
        <v>87284</v>
      </c>
      <c r="AD112" s="75">
        <v>88229</v>
      </c>
      <c r="AE112" s="75">
        <v>88643</v>
      </c>
      <c r="AF112" s="75">
        <v>89104</v>
      </c>
      <c r="AG112" s="64">
        <v>89588</v>
      </c>
      <c r="AH112" s="64">
        <v>89780</v>
      </c>
      <c r="AI112" s="64">
        <v>89917</v>
      </c>
      <c r="AJ112" s="70">
        <v>90403</v>
      </c>
      <c r="AK112" s="64">
        <v>90999</v>
      </c>
      <c r="AL112" s="64">
        <v>91877</v>
      </c>
      <c r="AM112" s="71">
        <v>92453</v>
      </c>
      <c r="AN112" s="71">
        <v>92802</v>
      </c>
      <c r="AO112" s="71">
        <v>93147</v>
      </c>
      <c r="AP112" s="71">
        <v>93452</v>
      </c>
    </row>
    <row r="113" spans="1:31" ht="12" customHeight="1" x14ac:dyDescent="0.25">
      <c r="W113" s="75"/>
      <c r="X113" s="75"/>
      <c r="Y113" s="75"/>
      <c r="Z113" s="75"/>
      <c r="AA113" s="75"/>
      <c r="AB113" s="75"/>
      <c r="AC113" s="75"/>
      <c r="AD113" s="75"/>
      <c r="AE113" s="75"/>
    </row>
    <row r="114" spans="1:31" ht="12" customHeight="1" x14ac:dyDescent="0.25">
      <c r="A114" s="76" t="s">
        <v>265</v>
      </c>
      <c r="W114" s="77"/>
      <c r="X114" s="77"/>
      <c r="Y114" s="77"/>
      <c r="Z114" s="77"/>
      <c r="AA114" s="78"/>
      <c r="AB114" s="78"/>
      <c r="AC114" s="78"/>
      <c r="AD114" s="78"/>
      <c r="AE114" s="79"/>
    </row>
    <row r="115" spans="1:31" ht="12" customHeight="1" x14ac:dyDescent="0.25">
      <c r="A115" s="132" t="s">
        <v>266</v>
      </c>
      <c r="B115" s="132"/>
      <c r="C115" s="132"/>
      <c r="D115" s="132"/>
      <c r="E115" s="132"/>
      <c r="F115" s="132"/>
      <c r="G115" s="132"/>
      <c r="H115" s="132"/>
      <c r="W115" s="77"/>
      <c r="X115" s="77"/>
      <c r="Y115" s="77"/>
      <c r="Z115" s="77"/>
      <c r="AA115" s="78"/>
      <c r="AB115" s="78"/>
      <c r="AC115" s="78"/>
      <c r="AD115" s="78"/>
      <c r="AE115" s="79"/>
    </row>
    <row r="116" spans="1:31" ht="12" customHeight="1" x14ac:dyDescent="0.25">
      <c r="A116" s="132"/>
      <c r="B116" s="132"/>
      <c r="C116" s="132"/>
      <c r="D116" s="132"/>
      <c r="E116" s="132"/>
      <c r="F116" s="132"/>
      <c r="G116" s="132"/>
      <c r="H116" s="132"/>
      <c r="W116" s="77"/>
      <c r="X116" s="77"/>
      <c r="Y116" s="77"/>
      <c r="Z116" s="77"/>
      <c r="AA116" s="78"/>
      <c r="AB116" s="78"/>
      <c r="AC116" s="78"/>
      <c r="AD116" s="78"/>
      <c r="AE116" s="79"/>
    </row>
    <row r="117" spans="1:31" ht="12" customHeight="1" x14ac:dyDescent="0.25">
      <c r="A117" s="132"/>
      <c r="B117" s="132"/>
      <c r="C117" s="132"/>
      <c r="D117" s="132"/>
      <c r="E117" s="132"/>
      <c r="F117" s="132"/>
      <c r="G117" s="132"/>
      <c r="H117" s="132"/>
      <c r="I117" s="80"/>
      <c r="J117" s="80"/>
      <c r="W117" s="81"/>
      <c r="X117" s="82"/>
      <c r="Y117" s="81"/>
      <c r="Z117" s="81"/>
      <c r="AA117" s="81"/>
      <c r="AB117" s="81"/>
      <c r="AC117" s="81"/>
      <c r="AD117" s="81"/>
      <c r="AE117" s="83"/>
    </row>
    <row r="118" spans="1:31" ht="12" customHeight="1" x14ac:dyDescent="0.25">
      <c r="A118" s="80"/>
      <c r="B118" s="80"/>
      <c r="C118" s="80"/>
      <c r="D118" s="80"/>
      <c r="E118" s="80"/>
      <c r="F118" s="80"/>
      <c r="G118" s="80"/>
      <c r="H118" s="80"/>
      <c r="I118" s="80"/>
      <c r="J118" s="80"/>
      <c r="W118" s="81"/>
      <c r="X118" s="82"/>
      <c r="Y118" s="81"/>
      <c r="Z118" s="81"/>
      <c r="AA118" s="81"/>
      <c r="AB118" s="81"/>
      <c r="AC118" s="81"/>
      <c r="AD118" s="81"/>
      <c r="AE118" s="83"/>
    </row>
    <row r="119" spans="1:31" ht="12" customHeight="1" x14ac:dyDescent="0.25">
      <c r="A119" s="132" t="s">
        <v>267</v>
      </c>
      <c r="B119" s="132"/>
      <c r="C119" s="80"/>
      <c r="D119" s="80"/>
      <c r="E119" s="80"/>
      <c r="F119" s="80"/>
      <c r="G119" s="80"/>
      <c r="H119" s="80"/>
      <c r="I119" s="80"/>
      <c r="J119" s="80"/>
      <c r="W119" s="81"/>
      <c r="X119" s="82"/>
      <c r="Y119" s="81"/>
      <c r="Z119" s="81"/>
      <c r="AA119" s="81"/>
      <c r="AB119" s="81"/>
      <c r="AC119" s="81"/>
      <c r="AD119" s="81"/>
      <c r="AE119" s="83"/>
    </row>
    <row r="120" spans="1:31" ht="12" customHeight="1" x14ac:dyDescent="0.25">
      <c r="A120" s="80"/>
      <c r="B120" s="80"/>
      <c r="C120" s="80"/>
      <c r="D120" s="80"/>
      <c r="E120" s="80"/>
      <c r="F120" s="80"/>
      <c r="G120" s="80"/>
      <c r="H120" s="80"/>
      <c r="I120" s="80"/>
      <c r="J120" s="80"/>
      <c r="W120" s="81"/>
      <c r="X120" s="82"/>
      <c r="Y120" s="81"/>
      <c r="Z120" s="81"/>
      <c r="AA120" s="81"/>
      <c r="AB120" s="81"/>
      <c r="AC120" s="81"/>
      <c r="AD120" s="81"/>
      <c r="AE120" s="83"/>
    </row>
    <row r="121" spans="1:31" ht="12" customHeight="1" x14ac:dyDescent="0.25">
      <c r="A121" s="84"/>
      <c r="B121" s="84"/>
      <c r="C121" s="84"/>
      <c r="D121" s="84"/>
      <c r="E121" s="84"/>
      <c r="F121" s="84"/>
      <c r="G121" s="84"/>
      <c r="H121" s="84"/>
      <c r="I121" s="84"/>
      <c r="J121" s="84"/>
      <c r="W121" s="81"/>
      <c r="X121" s="82"/>
      <c r="Y121" s="81"/>
      <c r="Z121" s="81"/>
      <c r="AA121" s="81"/>
      <c r="AB121" s="81"/>
      <c r="AC121" s="81"/>
      <c r="AD121" s="81"/>
      <c r="AE121" s="83"/>
    </row>
    <row r="122" spans="1:31" ht="12" customHeight="1" x14ac:dyDescent="0.25">
      <c r="A122" s="85"/>
      <c r="B122" s="85"/>
    </row>
    <row r="138" spans="23:31" x14ac:dyDescent="0.25">
      <c r="W138" s="65"/>
      <c r="X138" s="65"/>
      <c r="Y138" s="65"/>
      <c r="Z138" s="65"/>
      <c r="AA138" s="65"/>
      <c r="AB138" s="65"/>
      <c r="AC138" s="65"/>
      <c r="AD138" s="65"/>
      <c r="AE138" s="65"/>
    </row>
  </sheetData>
  <mergeCells count="3">
    <mergeCell ref="A2:I2"/>
    <mergeCell ref="A115:H117"/>
    <mergeCell ref="A119:B119"/>
  </mergeCells>
  <hyperlinks>
    <hyperlink ref="B1" r:id="rId1" xr:uid="{79F2B1B7-CB78-436C-BC45-18F0770FDE38}"/>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E741-AB1F-47AF-9AB6-0624B9C434EE}">
  <dimension ref="A1:D14"/>
  <sheetViews>
    <sheetView workbookViewId="0">
      <selection activeCell="G9" sqref="G9"/>
    </sheetView>
  </sheetViews>
  <sheetFormatPr defaultColWidth="8.6640625" defaultRowHeight="14.4" x14ac:dyDescent="0.3"/>
  <cols>
    <col min="1" max="1" width="13.6640625" style="1" customWidth="1"/>
    <col min="2" max="2" width="31.6640625" style="1" customWidth="1"/>
    <col min="3" max="3" width="11.6640625" style="1" customWidth="1"/>
    <col min="4" max="4" width="14.6640625" style="1" customWidth="1"/>
    <col min="5" max="16384" width="8.6640625" style="1"/>
  </cols>
  <sheetData>
    <row r="1" spans="1:4" ht="31.8" thickBot="1" x14ac:dyDescent="0.35">
      <c r="A1" s="10" t="s">
        <v>10</v>
      </c>
      <c r="B1" s="11" t="s">
        <v>9</v>
      </c>
      <c r="C1" s="11" t="s">
        <v>11</v>
      </c>
      <c r="D1" s="11" t="s">
        <v>12</v>
      </c>
    </row>
    <row r="2" spans="1:4" ht="23.7" customHeight="1" thickBot="1" x14ac:dyDescent="0.35">
      <c r="A2" s="12">
        <v>1.1000000000000001</v>
      </c>
      <c r="B2" s="13" t="str">
        <f>'Front page'!E19</f>
        <v>Line graph with the PowerPoint</v>
      </c>
      <c r="C2" s="14" t="s">
        <v>13</v>
      </c>
      <c r="D2" s="14">
        <v>2</v>
      </c>
    </row>
    <row r="3" spans="1:4" ht="23.7" customHeight="1" thickBot="1" x14ac:dyDescent="0.35">
      <c r="A3" s="12">
        <v>1.2</v>
      </c>
      <c r="B3" s="13" t="str">
        <f>B2</f>
        <v>Line graph with the PowerPoint</v>
      </c>
      <c r="C3" s="21" t="s">
        <v>14</v>
      </c>
      <c r="D3" s="14">
        <v>5</v>
      </c>
    </row>
    <row r="4" spans="1:4" ht="23.7" customHeight="1" thickBot="1" x14ac:dyDescent="0.35">
      <c r="A4" s="12">
        <v>1.3</v>
      </c>
      <c r="B4" s="13" t="str">
        <f>B3</f>
        <v>Line graph with the PowerPoint</v>
      </c>
      <c r="C4" s="21" t="s">
        <v>15</v>
      </c>
      <c r="D4" s="14">
        <v>1</v>
      </c>
    </row>
    <row r="5" spans="1:4" ht="23.7" customHeight="1" thickBot="1" x14ac:dyDescent="0.35">
      <c r="A5" s="12">
        <v>2.1</v>
      </c>
      <c r="B5" s="22" t="s">
        <v>20</v>
      </c>
      <c r="C5" s="14" t="s">
        <v>13</v>
      </c>
      <c r="D5" s="14">
        <v>1</v>
      </c>
    </row>
    <row r="6" spans="1:4" ht="23.7" customHeight="1" thickBot="1" x14ac:dyDescent="0.35">
      <c r="A6" s="12">
        <v>2.2000000000000002</v>
      </c>
      <c r="B6" s="13" t="str">
        <f>B5</f>
        <v>Histograms</v>
      </c>
      <c r="C6" s="21" t="s">
        <v>14</v>
      </c>
      <c r="D6" s="14">
        <v>3</v>
      </c>
    </row>
    <row r="7" spans="1:4" ht="23.7" customHeight="1" thickBot="1" x14ac:dyDescent="0.35">
      <c r="A7" s="12">
        <v>2.2999999999999998</v>
      </c>
      <c r="B7" s="13" t="str">
        <f>B6</f>
        <v>Histograms</v>
      </c>
      <c r="C7" s="21" t="s">
        <v>15</v>
      </c>
      <c r="D7" s="14">
        <v>1</v>
      </c>
    </row>
    <row r="8" spans="1:4" ht="23.7" customHeight="1" thickBot="1" x14ac:dyDescent="0.35">
      <c r="A8" s="12">
        <v>3.1</v>
      </c>
      <c r="B8" s="22" t="s">
        <v>17</v>
      </c>
      <c r="C8" s="14" t="s">
        <v>13</v>
      </c>
      <c r="D8" s="14">
        <v>1</v>
      </c>
    </row>
    <row r="9" spans="1:4" ht="23.7" customHeight="1" thickBot="1" x14ac:dyDescent="0.35">
      <c r="A9" s="12">
        <v>3.2</v>
      </c>
      <c r="B9" s="13" t="str">
        <f>B8</f>
        <v>Line graphs</v>
      </c>
      <c r="C9" s="14" t="s">
        <v>14</v>
      </c>
      <c r="D9" s="14">
        <v>3</v>
      </c>
    </row>
    <row r="10" spans="1:4" ht="23.7" customHeight="1" thickBot="1" x14ac:dyDescent="0.35">
      <c r="A10" s="12">
        <v>3.3</v>
      </c>
      <c r="B10" s="13" t="str">
        <f>B9</f>
        <v>Line graphs</v>
      </c>
      <c r="C10" s="21" t="s">
        <v>15</v>
      </c>
      <c r="D10" s="14">
        <v>1</v>
      </c>
    </row>
    <row r="11" spans="1:4" ht="23.7" customHeight="1" thickBot="1" x14ac:dyDescent="0.35">
      <c r="A11" s="12">
        <v>4.0999999999999996</v>
      </c>
      <c r="B11" s="22" t="s">
        <v>18</v>
      </c>
      <c r="C11" s="14" t="s">
        <v>13</v>
      </c>
      <c r="D11" s="14">
        <v>1</v>
      </c>
    </row>
    <row r="12" spans="1:4" ht="23.7" customHeight="1" thickBot="1" x14ac:dyDescent="0.35">
      <c r="A12" s="12">
        <v>4.2</v>
      </c>
      <c r="B12" s="13" t="str">
        <f>B11</f>
        <v>Scatterplots</v>
      </c>
      <c r="C12" s="14" t="s">
        <v>14</v>
      </c>
      <c r="D12" s="14">
        <v>3</v>
      </c>
    </row>
    <row r="13" spans="1:4" ht="23.7" customHeight="1" thickBot="1" x14ac:dyDescent="0.35">
      <c r="A13" s="12">
        <v>4.3</v>
      </c>
      <c r="B13" s="13" t="str">
        <f>B12</f>
        <v>Scatterplots</v>
      </c>
      <c r="C13" s="21" t="s">
        <v>15</v>
      </c>
      <c r="D13" s="14">
        <v>1</v>
      </c>
    </row>
    <row r="14" spans="1:4" ht="16.2" thickBot="1" x14ac:dyDescent="0.35">
      <c r="A14" s="133" t="s">
        <v>16</v>
      </c>
      <c r="B14" s="134"/>
      <c r="C14" s="135"/>
      <c r="D14" s="15">
        <f>SUM(D2:D13)</f>
        <v>23</v>
      </c>
    </row>
  </sheetData>
  <mergeCells count="1">
    <mergeCell ref="A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4" ma:contentTypeDescription="Create a new document." ma:contentTypeScope="" ma:versionID="83380e2a48855547b450f5e4dbc74bda">
  <xsd:schema xmlns:xsd="http://www.w3.org/2001/XMLSchema" xmlns:xs="http://www.w3.org/2001/XMLSchema" xmlns:p="http://schemas.microsoft.com/office/2006/metadata/properties" xmlns:ns2="4297454b-9d9d-4311-9194-cdf6c01c0e73" xmlns:ns3="dfb93d2d-490e-4f2a-a6aa-d151a9c5263f" targetNamespace="http://schemas.microsoft.com/office/2006/metadata/properties" ma:root="true" ma:fieldsID="4b2254291116a195ed3365937ff4e293" ns2:_="" ns3:_="">
    <xsd:import namespace="4297454b-9d9d-4311-9194-cdf6c01c0e73"/>
    <xsd:import namespace="dfb93d2d-490e-4f2a-a6aa-d151a9c5263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2d2d5b6-8aa3-4539-bdc2-72c3d0bf1ac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b93d2d-490e-4f2a-a6aa-d151a9c5263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c560291-d066-4b90-8e82-d298b3321aa0}" ma:internalName="TaxCatchAll" ma:showField="CatchAllData" ma:web="dfb93d2d-490e-4f2a-a6aa-d151a9c526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97454b-9d9d-4311-9194-cdf6c01c0e73">
      <Terms xmlns="http://schemas.microsoft.com/office/infopath/2007/PartnerControls"/>
    </lcf76f155ced4ddcb4097134ff3c332f>
    <TaxCatchAll xmlns="dfb93d2d-490e-4f2a-a6aa-d151a9c5263f" xsi:nil="true"/>
  </documentManagement>
</p:properties>
</file>

<file path=customXml/itemProps1.xml><?xml version="1.0" encoding="utf-8"?>
<ds:datastoreItem xmlns:ds="http://schemas.openxmlformats.org/officeDocument/2006/customXml" ds:itemID="{498D6815-879E-4A01-9C47-CBB13F561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dfb93d2d-490e-4f2a-a6aa-d151a9c52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53D404CD-4A7A-4823-9305-83F93016B69A}">
  <ds:schemaRefs>
    <ds:schemaRef ds:uri="http://purl.org/dc/dcmitype/"/>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4297454b-9d9d-4311-9194-cdf6c01c0e73"/>
    <ds:schemaRef ds:uri="http://schemas.microsoft.com/office/2006/documentManagement/types"/>
    <ds:schemaRef ds:uri="http://schemas.openxmlformats.org/package/2006/metadata/core-properties"/>
    <ds:schemaRef ds:uri="dfb93d2d-490e-4f2a-a6aa-d151a9c526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Front page</vt:lpstr>
      <vt:lpstr>Section 1 </vt:lpstr>
      <vt:lpstr>Section 2</vt:lpstr>
      <vt:lpstr>Section 3</vt:lpstr>
      <vt:lpstr>Section 4</vt:lpstr>
      <vt:lpstr>Extension</vt:lpstr>
      <vt:lpstr>Extension - population data</vt:lpstr>
      <vt:lpstr>Num_questions</vt:lpstr>
      <vt:lpstr>Extension!Print_Area</vt:lpstr>
      <vt:lpstr>'Section 1 '!Print_Area</vt:lpstr>
      <vt:lpstr>'Section 2'!Print_Area</vt:lpstr>
      <vt:lpstr>'Section 3'!Print_Area</vt:lpstr>
      <vt:lpstr>'Section 4'!Print_Area</vt:lpstr>
      <vt:lpstr>Extension!Print_Titles</vt:lpstr>
      <vt:lpstr>'Section 1 '!Print_Titles</vt:lpstr>
      <vt:lpstr>'Section 2'!Print_Titles</vt:lpstr>
      <vt:lpstr>'Section 3'!Print_Titles</vt:lpstr>
      <vt:lpstr>'Section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2022-05-23T05:53:37Z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y fmtid="{D5CDD505-2E9C-101B-9397-08002B2CF9AE}" pid="3" name="MediaServiceImageTags">
    <vt:lpwstr/>
  </property>
</Properties>
</file>