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C:\Users\מורה1\Downloads\"/>
    </mc:Choice>
  </mc:AlternateContent>
  <xr:revisionPtr revIDLastSave="0" documentId="13_ncr:1_{8AEFAD59-D177-4A62-8851-333F35B9D949}" xr6:coauthVersionLast="36" xr6:coauthVersionMax="36" xr10:uidLastSave="{00000000-0000-0000-0000-000000000000}"/>
  <bookViews>
    <workbookView xWindow="0" yWindow="0" windowWidth="28800" windowHeight="12255" firstSheet="1" activeTab="2" xr2:uid="{00000000-000D-0000-FFFF-FFFF00000000}"/>
  </bookViews>
  <sheets>
    <sheet name="סוגי שיעורים" sheetId="3" r:id="rId1"/>
    <sheet name="מידע ונתונים י1 ארבל אבן חן (1" sheetId="1" r:id="rId2"/>
    <sheet name="הוראות" sheetId="2" r:id="rId3"/>
    <sheet name="גיליון3" sheetId="4" r:id="rId4"/>
  </sheets>
  <calcPr calcId="191029"/>
  <pivotCaches>
    <pivotCache cacheId="0" r:id="rId5"/>
  </pivotCaches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C166" i="1"/>
  <c r="C167" i="1"/>
</calcChain>
</file>

<file path=xl/sharedStrings.xml><?xml version="1.0" encoding="utf-8"?>
<sst xmlns="http://schemas.openxmlformats.org/spreadsheetml/2006/main" count="631" uniqueCount="171">
  <si>
    <t>מידע ונתונים י1 ארבל אבן חן (18) - 01/08/2021 - 23/06/2022 - הסטוריית שיעורים</t>
  </si>
  <si>
    <t/>
  </si>
  <si>
    <t>מס'</t>
  </si>
  <si>
    <t>תאריך השיעור</t>
  </si>
  <si>
    <t>האם התרחש</t>
  </si>
  <si>
    <t>נושא / סיבת ביטול</t>
  </si>
  <si>
    <t>שיעורי בית</t>
  </si>
  <si>
    <t>23/06/2022</t>
  </si>
  <si>
    <t>כן</t>
  </si>
  <si>
    <t>הצגת פרויקטון</t>
  </si>
  <si>
    <t>22/06/2022</t>
  </si>
  <si>
    <t>לא</t>
  </si>
  <si>
    <t>יום עיון למורים</t>
  </si>
  <si>
    <t>16/06/2022</t>
  </si>
  <si>
    <t>הצגת תוצרים</t>
  </si>
  <si>
    <t>15/06/2022</t>
  </si>
  <si>
    <t>הערכת מידע</t>
  </si>
  <si>
    <t>09/06/2022</t>
  </si>
  <si>
    <t>פרויקטון</t>
  </si>
  <si>
    <t>08/06/2022</t>
  </si>
  <si>
    <t>סקר שוק ואינפוגרפיקה</t>
  </si>
  <si>
    <t>02/06/2022</t>
  </si>
  <si>
    <t>הערכת מידע ופרויקטון</t>
  </si>
  <si>
    <t>26/05/2022</t>
  </si>
  <si>
    <t>נס קתימבה</t>
  </si>
  <si>
    <t>12/05/2022</t>
  </si>
  <si>
    <t>האקתון</t>
  </si>
  <si>
    <t>11/05/2022</t>
  </si>
  <si>
    <t>04/05/2022</t>
  </si>
  <si>
    <t>יום הזכרון</t>
  </si>
  <si>
    <t>06/04/2022</t>
  </si>
  <si>
    <t>משילות בנתונים</t>
  </si>
  <si>
    <t>31/03/2022</t>
  </si>
  <si>
    <t>פיבוט</t>
  </si>
  <si>
    <t>30/03/2022</t>
  </si>
  <si>
    <t>תצוגת מידע, ניתוח תמונת מקרה, וביצועה מחדש</t>
  </si>
  <si>
    <t>24/03/2022</t>
  </si>
  <si>
    <t>שאלת חקר</t>
  </si>
  <si>
    <t>23/03/2022</t>
  </si>
  <si>
    <t>סטטיסטיקה חזרות</t>
  </si>
  <si>
    <t>10/03/2022</t>
  </si>
  <si>
    <t>חופשה לאחר טיול</t>
  </si>
  <si>
    <t>09/03/2022</t>
  </si>
  <si>
    <t>טיול</t>
  </si>
  <si>
    <t>03/03/2022</t>
  </si>
  <si>
    <t>פיגוע התאומים</t>
  </si>
  <si>
    <t>מטלה על פיגוע התאומים</t>
  </si>
  <si>
    <t>02/03/2022</t>
  </si>
  <si>
    <t>סטטיסטיקה- סולמות מדידה</t>
  </si>
  <si>
    <t>24/02/2022</t>
  </si>
  <si>
    <t>תרגול תקינות</t>
  </si>
  <si>
    <t>23/02/2022</t>
  </si>
  <si>
    <t>סוגי משתנים ותצפיות- תרגול</t>
  </si>
  <si>
    <t>22/02/2022</t>
  </si>
  <si>
    <t>שינוי מערכת</t>
  </si>
  <si>
    <t>17/02/2022</t>
  </si>
  <si>
    <t>סטטיסטיקה- למה וסוגי משתנה</t>
  </si>
  <si>
    <t>סטטיסטיקה- סוגי משתנים</t>
  </si>
  <si>
    <t>הסתגלות למערכת</t>
  </si>
  <si>
    <t>16/02/2022</t>
  </si>
  <si>
    <t>תיעוד</t>
  </si>
  <si>
    <t>15/02/2022</t>
  </si>
  <si>
    <t>10/02/2022</t>
  </si>
  <si>
    <t>חופשת מחלה</t>
  </si>
  <si>
    <t>08/02/2022</t>
  </si>
  <si>
    <t>03/02/2022</t>
  </si>
  <si>
    <t>01/02/2022</t>
  </si>
  <si>
    <t>27/01/2022</t>
  </si>
  <si>
    <t>25/01/2022</t>
  </si>
  <si>
    <t>בדיקת נתונים ותיעוד</t>
  </si>
  <si>
    <t>20/01/2022</t>
  </si>
  <si>
    <t>חילוף במערכת למידה מרחוק</t>
  </si>
  <si>
    <t>18/01/2022</t>
  </si>
  <si>
    <t>בדיקת תקינות נתונים</t>
  </si>
  <si>
    <t>13/01/2022</t>
  </si>
  <si>
    <t>מבוא לסטטיסטיקה</t>
  </si>
  <si>
    <t>11/01/2022</t>
  </si>
  <si>
    <t>מפגש מקוון עם מנתחי מידע במנורה ביטוח</t>
  </si>
  <si>
    <t>06/01/2022</t>
  </si>
  <si>
    <t>תרגיל פילוח הכנסות והוצאות של מרכז קהילתי</t>
  </si>
  <si>
    <t>04/01/2022</t>
  </si>
  <si>
    <t>מחוון מטלה וחיפוש תמונות</t>
  </si>
  <si>
    <t>30/12/2021</t>
  </si>
  <si>
    <t>28/12/2021</t>
  </si>
  <si>
    <t>Machine learning</t>
  </si>
  <si>
    <t>23/12/2021</t>
  </si>
  <si>
    <t>טבלה ועיצוב באקסל</t>
  </si>
  <si>
    <t>21/12/2021</t>
  </si>
  <si>
    <t>חיפוש מתקדם</t>
  </si>
  <si>
    <t>16/12/2021</t>
  </si>
  <si>
    <t>פרויקטון ואקסל עיצוב וכפילויות</t>
  </si>
  <si>
    <t>14/12/2021</t>
  </si>
  <si>
    <t>צום י בטבת</t>
  </si>
  <si>
    <t>09/12/2021</t>
  </si>
  <si>
    <t>פתרון המבחן העיוני</t>
  </si>
  <si>
    <t>07/12/2021</t>
  </si>
  <si>
    <t>מבחן עיוני ומעשי</t>
  </si>
  <si>
    <t>25/11/2021</t>
  </si>
  <si>
    <t>עיצוב מותנה, שכפול גיליון</t>
  </si>
  <si>
    <t>23/11/2021</t>
  </si>
  <si>
    <t>חכמת ההמונים</t>
  </si>
  <si>
    <t>18/11/2021</t>
  </si>
  <si>
    <t>תיעוד, בחינת מתודת המחקר, אימות נתונים וכפילויות</t>
  </si>
  <si>
    <t>16/11/2021</t>
  </si>
  <si>
    <t>אוסינט ושכבות הרשת</t>
  </si>
  <si>
    <t>11/11/2021</t>
  </si>
  <si>
    <t>סינון, סיום תרגיל דירוג טלפונים</t>
  </si>
  <si>
    <t>משימה- בניית טבלת נתונים על נושא בבית הספר, ומתודת איסוף הנתונים</t>
  </si>
  <si>
    <t>09/11/2021</t>
  </si>
  <si>
    <t>מקורות ראשוניים שניוניים ושלישוניים</t>
  </si>
  <si>
    <t>04/11/2021</t>
  </si>
  <si>
    <t>מיון וסינון אקסל</t>
  </si>
  <si>
    <t>02/11/2021</t>
  </si>
  <si>
    <t>סוגי מידע ומיקומם</t>
  </si>
  <si>
    <t>28/10/2021</t>
  </si>
  <si>
    <t>טיוב נתונים, הזנת תאריך והצגה בפורמט מותאם אישית, מיון בסיסי</t>
  </si>
  <si>
    <t>26/10/2021</t>
  </si>
  <si>
    <t>פירמידת הנתונים</t>
  </si>
  <si>
    <t>21/10/2021</t>
  </si>
  <si>
    <t>עיצוב באקסל</t>
  </si>
  <si>
    <t>19/10/2021</t>
  </si>
  <si>
    <t>יום פעילות</t>
  </si>
  <si>
    <t>14/10/2021</t>
  </si>
  <si>
    <t>תרגול אקסל- איסוף נתונים עיצוב בסיסי</t>
  </si>
  <si>
    <t>12/10/2021</t>
  </si>
  <si>
    <t>מעגל הנתונים</t>
  </si>
  <si>
    <t>07/10/2021</t>
  </si>
  <si>
    <t>רשימת קניות</t>
  </si>
  <si>
    <t>05/10/2021</t>
  </si>
  <si>
    <t>למה לנתח נתונים</t>
  </si>
  <si>
    <t>30/09/2021</t>
  </si>
  <si>
    <t>מערכת זמנית</t>
  </si>
  <si>
    <t>09/09/2021</t>
  </si>
  <si>
    <t>לא התקיימו לימודים</t>
  </si>
  <si>
    <t>31/08/2021</t>
  </si>
  <si>
    <t>לא נפתחה שנת הלימודים</t>
  </si>
  <si>
    <t>הוראות</t>
  </si>
  <si>
    <t>בצע שכפול של הגיליון בכדי לא לפגוע בנתוני המקור</t>
  </si>
  <si>
    <t>אילו תובנות תוכל להסיק מהנתונים שלפניך?</t>
  </si>
  <si>
    <t>רשום את התובנות שהפקת, במידת הצורך בצע טיוב וניתוח על הנתונים. הקפד לשכפל עותק נפרד לכל ניתוח!</t>
  </si>
  <si>
    <t>במידה ואין לך רעיונות לתובנות או שהעלית את כל מה שעלה במחשבתך, עבור לביצוע ההוראות הבאות</t>
  </si>
  <si>
    <t>סדר את השיעורים מהמוקדם (למעלה) למאוחר (למטה)</t>
  </si>
  <si>
    <t>תקן את מספרי השיעורים בהתאם לסדר החדש</t>
  </si>
  <si>
    <t>כמה שיעורים היו במהלך השנה?</t>
  </si>
  <si>
    <t>כמה שיעורים התבטלו? כדי להסיק זאת השתמש בעיצוב מותנה ומיון או סינון.</t>
  </si>
  <si>
    <t>מה אתה מסיק משתי התשובות הקודמות? האם תוכל להציג זאת בגרף?</t>
  </si>
  <si>
    <t>נסה לחלק את השיעורים לסוגים שונים, אותם תזין בעמודה חדשה</t>
  </si>
  <si>
    <t>מנה כמה שיעורים יש בכל סוג שהגדרת</t>
  </si>
  <si>
    <t>הצג את התוצאות בגרף</t>
  </si>
  <si>
    <t>באיזה חודש ישנם הכי הרבה שיעורים?</t>
  </si>
  <si>
    <t>באיזה חודש ישנם הכי הרבה ביטולים?</t>
  </si>
  <si>
    <t>באיזה רבעון ישנם הכי הרבה שיעורים?</t>
  </si>
  <si>
    <t>באיזה רבעון ישנם הכי הרבה ביטולים?</t>
  </si>
  <si>
    <t>מצא לכל שיעור את נושא העל שלו, לפי תוכנית הלימודים באתר, וציין זאת בעמודה חדשה</t>
  </si>
  <si>
    <t>לאיזה נושא הוקדשו הכי הרבה שיעורים?</t>
  </si>
  <si>
    <t>האם ישנו נושא שלא קיבל התייחסות בכלל?</t>
  </si>
  <si>
    <t>אילו המלצות היית נותן למורה לכיתה י?</t>
  </si>
  <si>
    <t>אילו המלצות היית נותן לתלמיד בכיתה י?</t>
  </si>
  <si>
    <t xml:space="preserve">סוג </t>
  </si>
  <si>
    <t>ידע</t>
  </si>
  <si>
    <t>תרגול</t>
  </si>
  <si>
    <t>מבחן</t>
  </si>
  <si>
    <t>העשרה</t>
  </si>
  <si>
    <t>מפגש</t>
  </si>
  <si>
    <t>תוויות שורה</t>
  </si>
  <si>
    <t>(ריק)</t>
  </si>
  <si>
    <t>סכום כולל</t>
  </si>
  <si>
    <t xml:space="preserve">ספירה של סוג </t>
  </si>
  <si>
    <t>ספירה של האם התרחש</t>
  </si>
  <si>
    <t>תוויות עמודה</t>
  </si>
  <si>
    <t>חודש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</si>
</sst>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2" borderId="1" xfId="0" applyFont="1" applyFill="1" applyBorder="1" applyAlignment="1"/>
    <xf numFmtId="0" fontId="2" fillId="2" borderId="1" xfId="0" applyFont="1" applyFill="1" applyBorder="1"/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/>
    <xf numFmtId="164" fontId="2" fillId="2" borderId="2" xfId="0" applyNumberFormat="1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7" fillId="2" borderId="1" xfId="0" applyFont="1" applyFill="1" applyBorder="1"/>
    <xf numFmtId="0" fontId="7" fillId="2" borderId="4" xfId="0" applyFont="1" applyFill="1" applyBorder="1" applyAlignment="1">
      <alignment vertical="top" wrapText="1"/>
    </xf>
    <xf numFmtId="0" fontId="8" fillId="0" borderId="0" xfId="0" applyFont="1" applyAlignment="1"/>
    <xf numFmtId="0" fontId="7" fillId="2" borderId="5" xfId="0" applyNumberFormat="1" applyFont="1" applyFill="1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0" fontId="8" fillId="0" borderId="5" xfId="0" applyFont="1" applyBorder="1" applyAlignment="1"/>
    <xf numFmtId="0" fontId="0" fillId="0" borderId="0" xfId="0" pivotButton="1" applyFont="1" applyAlignment="1"/>
    <xf numFmtId="0" fontId="0" fillId="0" borderId="0" xfId="0" applyFont="1" applyAlignment="1">
      <alignment horizontal="right"/>
    </xf>
    <xf numFmtId="0" fontId="0" fillId="0" borderId="0" xfId="0" applyNumberFormat="1" applyFont="1" applyAlignment="1"/>
    <xf numFmtId="0" fontId="7" fillId="2" borderId="3" xfId="0" applyFont="1" applyFill="1" applyBorder="1" applyAlignment="1">
      <alignment vertical="top" wrapText="1"/>
    </xf>
    <xf numFmtId="0" fontId="0" fillId="3" borderId="0" xfId="0" applyNumberFormat="1" applyFont="1" applyFill="1" applyAlignment="1"/>
    <xf numFmtId="0" fontId="0" fillId="4" borderId="0" xfId="0" applyNumberFormat="1" applyFont="1" applyFill="1" applyAlignment="1"/>
  </cellXfs>
  <cellStyles count="1"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[$-F800]dddd\,\ mmmm\ dd\,\ yyyy"/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 style="medium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theme="0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medium">
          <color rgb="FF000000"/>
        </left>
        <right style="medium">
          <color rgb="FF000000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[תכנית שיעורים כיתה י ארבל אבן חן פתרון.xlsx]סוגי שיעורים!PivotTable5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/>
              <a:t>סוגי שיעורים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ivotFmts>
      <c:pivotFmt>
        <c:idx val="0"/>
        <c:marker>
          <c:symbol val="none"/>
        </c:marker>
        <c:dLbl>
          <c:idx val="0"/>
          <c:spPr>
            <a:solidFill>
              <a:srgbClr val="FFFFFF">
                <a:alpha val="90000"/>
              </a:srgbClr>
            </a:solidFill>
            <a:ln w="12700" cap="flat" cmpd="sng" algn="ctr">
              <a:solidFill>
                <a:srgbClr val="4472C4"/>
              </a:solidFill>
              <a:round/>
            </a:ln>
            <a:effectLst>
              <a:outerShdw blurRad="50800" dist="38100" dir="2700000" algn="tl" rotWithShape="0">
                <a:srgbClr val="4472C4">
                  <a:lumMod val="75000"/>
                  <a:alpha val="40000"/>
                </a:srgbClr>
              </a:outerShdw>
            </a:effectLst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effectLst/>
                  <a:latin typeface="+mn-lt"/>
                  <a:ea typeface="+mn-ea"/>
                  <a:cs typeface="+mn-cs"/>
                </a:defRPr>
              </a:pPr>
              <a:endParaRPr lang="he-IL"/>
            </a:p>
          </c:txPr>
          <c:dLblPos val="in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>
              <a:alpha val="90000"/>
            </a:schemeClr>
          </a:solidFill>
          <a:ln w="19050">
            <a:solidFill>
              <a:schemeClr val="accent1">
                <a:lumMod val="75000"/>
              </a:schemeClr>
            </a:solidFill>
          </a:ln>
          <a:effectLst>
            <a:innerShdw blurRad="114300">
              <a:schemeClr val="accent1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1">
                <a:lumMod val="75000"/>
              </a:schemeClr>
            </a:contourClr>
          </a:sp3d>
        </c:spPr>
      </c:pivotFmt>
      <c:pivotFmt>
        <c:idx val="2"/>
        <c:spPr>
          <a:solidFill>
            <a:schemeClr val="accent2">
              <a:alpha val="90000"/>
            </a:schemeClr>
          </a:solidFill>
          <a:ln w="19050">
            <a:solidFill>
              <a:schemeClr val="accent2">
                <a:lumMod val="75000"/>
              </a:schemeClr>
            </a:solidFill>
          </a:ln>
          <a:effectLst>
            <a:innerShdw blurRad="114300">
              <a:schemeClr val="accent2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2">
                <a:lumMod val="75000"/>
              </a:schemeClr>
            </a:contourClr>
          </a:sp3d>
        </c:spPr>
      </c:pivotFmt>
      <c:pivotFmt>
        <c:idx val="3"/>
        <c:spPr>
          <a:solidFill>
            <a:schemeClr val="accent3">
              <a:alpha val="90000"/>
            </a:schemeClr>
          </a:solidFill>
          <a:ln w="19050">
            <a:solidFill>
              <a:schemeClr val="accent3">
                <a:lumMod val="75000"/>
              </a:schemeClr>
            </a:solidFill>
          </a:ln>
          <a:effectLst>
            <a:innerShdw blurRad="114300">
              <a:schemeClr val="accent3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3">
                <a:lumMod val="75000"/>
              </a:schemeClr>
            </a:contourClr>
          </a:sp3d>
        </c:spPr>
      </c:pivotFmt>
      <c:pivotFmt>
        <c:idx val="4"/>
        <c:spPr>
          <a:solidFill>
            <a:schemeClr val="accent4">
              <a:alpha val="90000"/>
            </a:schemeClr>
          </a:solidFill>
          <a:ln w="19050">
            <a:solidFill>
              <a:schemeClr val="accent4">
                <a:lumMod val="75000"/>
              </a:schemeClr>
            </a:solidFill>
          </a:ln>
          <a:effectLst>
            <a:innerShdw blurRad="114300">
              <a:schemeClr val="accent4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4">
                <a:lumMod val="75000"/>
              </a:schemeClr>
            </a:contourClr>
          </a:sp3d>
        </c:spPr>
      </c:pivotFmt>
      <c:pivotFmt>
        <c:idx val="5"/>
        <c:spPr>
          <a:solidFill>
            <a:schemeClr val="accent5">
              <a:alpha val="90000"/>
            </a:schemeClr>
          </a:solidFill>
          <a:ln w="19050">
            <a:solidFill>
              <a:schemeClr val="accent5">
                <a:lumMod val="75000"/>
              </a:schemeClr>
            </a:solidFill>
          </a:ln>
          <a:effectLst>
            <a:innerShdw blurRad="114300">
              <a:schemeClr val="accent5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5">
                <a:lumMod val="75000"/>
              </a:schemeClr>
            </a:contourClr>
          </a:sp3d>
        </c:spPr>
      </c:pivotFmt>
      <c:pivotFmt>
        <c:idx val="6"/>
        <c:spPr>
          <a:solidFill>
            <a:schemeClr val="accent6">
              <a:alpha val="90000"/>
            </a:schemeClr>
          </a:solidFill>
          <a:ln w="19050">
            <a:solidFill>
              <a:schemeClr val="accent6">
                <a:lumMod val="75000"/>
              </a:schemeClr>
            </a:solidFill>
          </a:ln>
          <a:effectLst>
            <a:innerShdw blurRad="114300">
              <a:schemeClr val="accent6"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6">
                <a:lumMod val="75000"/>
              </a:schemeClr>
            </a:contourClr>
          </a:sp3d>
        </c:spPr>
      </c:pivotFmt>
      <c:pivotFmt>
        <c:idx val="7"/>
        <c:spPr>
          <a:solidFill>
            <a:schemeClr val="accent1">
              <a:lumMod val="60000"/>
              <a:alpha val="90000"/>
            </a:schemeClr>
          </a:solidFill>
          <a:ln w="19050">
            <a:solidFill>
              <a:schemeClr val="accent1">
                <a:lumMod val="60000"/>
                <a:lumMod val="75000"/>
              </a:schemeClr>
            </a:solidFill>
          </a:ln>
          <a:effectLst>
            <a:innerShdw blurRad="114300">
              <a:schemeClr val="accent1">
                <a:lumMod val="60000"/>
                <a:lumMod val="75000"/>
              </a:schemeClr>
            </a:innerShdw>
          </a:effectLst>
          <a:scene3d>
            <a:camera prst="orthographicFront"/>
            <a:lightRig rig="threePt" dir="t"/>
          </a:scene3d>
          <a:sp3d contourW="19050" prstMaterial="flat">
            <a:contourClr>
              <a:schemeClr val="accent1">
                <a:lumMod val="60000"/>
                <a:lumMod val="75000"/>
              </a:schemeClr>
            </a:contourClr>
          </a:sp3d>
        </c:spPr>
      </c:pivotFmt>
    </c:pivotFmts>
    <c:view3D>
      <c:rotX val="5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'סוגי שיעורים'!$B$3</c:f>
              <c:strCache>
                <c:ptCount val="1"/>
                <c:pt idx="0">
                  <c:v>סה"כ</c:v>
                </c:pt>
              </c:strCache>
            </c:strRef>
          </c:tx>
          <c:dPt>
            <c:idx val="0"/>
            <c:bubble3D val="0"/>
            <c:explosion val="1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CFD-41D4-96EB-FCA13D339818}"/>
              </c:ext>
            </c:extLst>
          </c:dPt>
          <c:dPt>
            <c:idx val="1"/>
            <c:bubble3D val="0"/>
            <c:explosion val="12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CFD-41D4-96EB-FCA13D339818}"/>
              </c:ext>
            </c:extLst>
          </c:dPt>
          <c:dPt>
            <c:idx val="2"/>
            <c:bubble3D val="0"/>
            <c:explosion val="5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CFD-41D4-96EB-FCA13D339818}"/>
              </c:ext>
            </c:extLst>
          </c:dPt>
          <c:dPt>
            <c:idx val="3"/>
            <c:bubble3D val="0"/>
            <c:explosion val="9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CFD-41D4-96EB-FCA13D339818}"/>
              </c:ext>
            </c:extLst>
          </c:dPt>
          <c:dPt>
            <c:idx val="4"/>
            <c:bubble3D val="0"/>
            <c:explosion val="7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CFD-41D4-96EB-FCA13D339818}"/>
              </c:ext>
            </c:extLst>
          </c:dPt>
          <c:dPt>
            <c:idx val="5"/>
            <c:bubble3D val="0"/>
            <c:explosion val="11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CFD-41D4-96EB-FCA13D33981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  <a:alpha val="90000"/>
                </a:schemeClr>
              </a:solidFill>
              <a:ln w="19050">
                <a:solidFill>
                  <a:schemeClr val="accent1">
                    <a:lumMod val="60000"/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60000"/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60000"/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CFD-41D4-96EB-FCA13D339818}"/>
              </c:ext>
            </c:extLst>
          </c:dPt>
          <c:dLbls>
            <c:spPr>
              <a:solidFill>
                <a:srgbClr val="FFFFFF">
                  <a:alpha val="90000"/>
                </a:srgbClr>
              </a:solidFill>
              <a:ln w="12700" cap="flat" cmpd="sng" algn="ctr">
                <a:solidFill>
                  <a:srgbClr val="4472C4"/>
                </a:solidFill>
                <a:round/>
              </a:ln>
              <a:effectLst>
                <a:outerShdw blurRad="50800" dist="38100" dir="2700000" algn="tl" rotWithShape="0">
                  <a:srgbClr val="4472C4">
                    <a:lumMod val="75000"/>
                    <a:alpha val="40000"/>
                  </a:srgbClr>
                </a:outerShdw>
              </a:effectLst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effectLst/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'סוגי שיעורים'!$A$4:$A$11</c:f>
              <c:strCache>
                <c:ptCount val="7"/>
                <c:pt idx="0">
                  <c:v>העשרה</c:v>
                </c:pt>
                <c:pt idx="1">
                  <c:v>ידע</c:v>
                </c:pt>
                <c:pt idx="2">
                  <c:v>מבחן</c:v>
                </c:pt>
                <c:pt idx="3">
                  <c:v>מפגש</c:v>
                </c:pt>
                <c:pt idx="4">
                  <c:v>פרויקטון</c:v>
                </c:pt>
                <c:pt idx="5">
                  <c:v>תרגול</c:v>
                </c:pt>
                <c:pt idx="6">
                  <c:v>(ריק)</c:v>
                </c:pt>
              </c:strCache>
            </c:strRef>
          </c:cat>
          <c:val>
            <c:numRef>
              <c:f>'סוגי שיעורים'!$B$4:$B$11</c:f>
              <c:numCache>
                <c:formatCode>General</c:formatCode>
                <c:ptCount val="7"/>
                <c:pt idx="0">
                  <c:v>6</c:v>
                </c:pt>
                <c:pt idx="1">
                  <c:v>50</c:v>
                </c:pt>
                <c:pt idx="2">
                  <c:v>5</c:v>
                </c:pt>
                <c:pt idx="3">
                  <c:v>5</c:v>
                </c:pt>
                <c:pt idx="4">
                  <c:v>17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D-41D4-96EB-FCA13D33981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כמות</a:t>
            </a:r>
            <a:r>
              <a:rPr lang="he-IL" baseline="0"/>
              <a:t> השיעורים</a:t>
            </a:r>
            <a:endParaRPr lang="he-I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DEC-4EFB-8131-67390A62E3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DEC-4EFB-8131-67390A62E3DB}"/>
              </c:ext>
            </c:extLst>
          </c:dPt>
          <c:cat>
            <c:strRef>
              <c:f>'מידע ונתונים י1 ארבל אבן חן (1'!$B$166:$B$167</c:f>
              <c:strCache>
                <c:ptCount val="2"/>
                <c:pt idx="0">
                  <c:v>לא</c:v>
                </c:pt>
                <c:pt idx="1">
                  <c:v>כן</c:v>
                </c:pt>
              </c:strCache>
            </c:strRef>
          </c:cat>
          <c:val>
            <c:numRef>
              <c:f>'מידע ונתונים י1 ארבל אבן חן (1'!$C$166:$C$167</c:f>
              <c:numCache>
                <c:formatCode>General</c:formatCode>
                <c:ptCount val="2"/>
                <c:pt idx="0">
                  <c:v>40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51-4050-82E0-10565030E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23813</xdr:colOff>
      <xdr:row>1</xdr:row>
      <xdr:rowOff>57149</xdr:rowOff>
    </xdr:from>
    <xdr:to>
      <xdr:col>9</xdr:col>
      <xdr:colOff>328613</xdr:colOff>
      <xdr:row>21</xdr:row>
      <xdr:rowOff>9524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17484988-52CE-413E-96F3-F0ACA759FC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164</xdr:row>
      <xdr:rowOff>123825</xdr:rowOff>
    </xdr:from>
    <xdr:to>
      <xdr:col>4</xdr:col>
      <xdr:colOff>1400175</xdr:colOff>
      <xdr:row>181</xdr:row>
      <xdr:rowOff>114300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6AFDA234-B7EE-4463-8F36-F368DC531E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תלמידים" refreshedDate="44815.713548495369" createdVersion="6" refreshedVersion="6" minRefreshableVersion="3" recordCount="155" xr:uid="{C3FC6F5F-9E62-474A-BBF1-124C5E8214D9}">
  <cacheSource type="worksheet">
    <worksheetSource name="טבלה2"/>
  </cacheSource>
  <cacheFields count="7">
    <cacheField name="מס'" numFmtId="0">
      <sharedItems containsMixedTypes="1" containsNumber="1" containsInteger="1" minValue="1" maxValue="154"/>
    </cacheField>
    <cacheField name="תאריך השיעור" numFmtId="0">
      <sharedItems containsBlank="1" count="66">
        <s v="31/08/2021"/>
        <s v="09/09/2021"/>
        <s v="30/09/2021"/>
        <s v="05/10/2021"/>
        <s v="07/10/2021"/>
        <s v="12/10/2021"/>
        <s v="14/10/2021"/>
        <s v="19/10/2021"/>
        <s v="21/10/2021"/>
        <s v="26/10/2021"/>
        <s v="28/10/2021"/>
        <s v="02/11/2021"/>
        <s v="04/11/2021"/>
        <s v="09/11/2021"/>
        <s v="11/11/2021"/>
        <s v="16/11/2021"/>
        <s v="18/11/2021"/>
        <s v="23/11/2021"/>
        <s v="25/11/2021"/>
        <s v="07/12/2021"/>
        <s v="09/12/2021"/>
        <s v="14/12/2021"/>
        <s v="16/12/2021"/>
        <s v="21/12/2021"/>
        <s v="23/12/2021"/>
        <s v="28/12/2021"/>
        <s v="30/12/2021"/>
        <s v="04/01/2022"/>
        <s v="06/01/2022"/>
        <s v="11/01/2022"/>
        <s v="13/01/2022"/>
        <s v="18/01/2022"/>
        <s v="20/01/2022"/>
        <s v="25/01/2022"/>
        <s v="27/01/2022"/>
        <s v="01/02/2022"/>
        <s v="03/02/2022"/>
        <s v="08/02/2022"/>
        <s v="10/02/2022"/>
        <s v="15/02/2022"/>
        <s v="16/02/2022"/>
        <s v="17/02/2022"/>
        <s v="22/02/2022"/>
        <s v="23/02/2022"/>
        <s v="24/02/2022"/>
        <s v="02/03/2022"/>
        <s v="03/03/2022"/>
        <s v="09/03/2022"/>
        <s v="10/03/2022"/>
        <s v="23/03/2022"/>
        <s v="24/03/2022"/>
        <s v="30/03/2022"/>
        <s v="31/03/2022"/>
        <s v="06/04/2022"/>
        <s v="04/05/2022"/>
        <s v="11/05/2022"/>
        <s v="12/05/2022"/>
        <s v="26/05/2022"/>
        <s v="02/06/2022"/>
        <s v="08/06/2022"/>
        <s v="09/06/2022"/>
        <s v="15/06/2022"/>
        <s v="16/06/2022"/>
        <s v="22/06/2022"/>
        <s v="23/06/2022"/>
        <m/>
      </sharedItems>
    </cacheField>
    <cacheField name="האם התרחש" numFmtId="0">
      <sharedItems containsBlank="1" count="3">
        <s v="לא"/>
        <s v="כן"/>
        <m/>
      </sharedItems>
    </cacheField>
    <cacheField name="נושא / סיבת ביטול" numFmtId="0">
      <sharedItems containsBlank="1"/>
    </cacheField>
    <cacheField name="שיעורי בית" numFmtId="0">
      <sharedItems containsBlank="1"/>
    </cacheField>
    <cacheField name="סוג " numFmtId="0">
      <sharedItems containsBlank="1" count="7">
        <m/>
        <s v="ידע"/>
        <s v="תרגול"/>
        <s v="מבחן"/>
        <s v="פרויקטון"/>
        <s v="העשרה"/>
        <s v="מפגש"/>
      </sharedItems>
    </cacheField>
    <cacheField name="חודש" numFmtId="0">
      <sharedItems containsSemiMixedTypes="0" containsString="0" containsNumber="1" containsInteger="1" minValue="1" maxValue="12" count="11">
        <n v="8"/>
        <n v="9"/>
        <n v="10"/>
        <n v="11"/>
        <n v="12"/>
        <n v="1"/>
        <n v="2"/>
        <n v="3"/>
        <n v="4"/>
        <n v="5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n v="1"/>
    <x v="0"/>
    <x v="0"/>
    <s v="לא נפתחה שנת הלימודים"/>
    <m/>
    <x v="0"/>
    <x v="0"/>
  </r>
  <r>
    <n v="2"/>
    <x v="0"/>
    <x v="0"/>
    <s v="לא נפתחה שנת הלימודים"/>
    <m/>
    <x v="0"/>
    <x v="0"/>
  </r>
  <r>
    <n v="3"/>
    <x v="1"/>
    <x v="0"/>
    <s v="לא התקיימו לימודים"/>
    <m/>
    <x v="0"/>
    <x v="1"/>
  </r>
  <r>
    <n v="4"/>
    <x v="1"/>
    <x v="0"/>
    <s v="לא התקיימו לימודים"/>
    <m/>
    <x v="0"/>
    <x v="1"/>
  </r>
  <r>
    <n v="5"/>
    <x v="1"/>
    <x v="0"/>
    <s v="לא התקיימו לימודים"/>
    <m/>
    <x v="0"/>
    <x v="1"/>
  </r>
  <r>
    <n v="6"/>
    <x v="2"/>
    <x v="0"/>
    <s v="מערכת זמנית"/>
    <m/>
    <x v="0"/>
    <x v="1"/>
  </r>
  <r>
    <n v="7"/>
    <x v="2"/>
    <x v="0"/>
    <s v="מערכת זמנית"/>
    <m/>
    <x v="0"/>
    <x v="1"/>
  </r>
  <r>
    <n v="8"/>
    <x v="2"/>
    <x v="0"/>
    <s v="מערכת זמנית"/>
    <m/>
    <x v="0"/>
    <x v="1"/>
  </r>
  <r>
    <n v="9"/>
    <x v="3"/>
    <x v="1"/>
    <s v="למה לנתח נתונים"/>
    <m/>
    <x v="1"/>
    <x v="2"/>
  </r>
  <r>
    <n v="10"/>
    <x v="3"/>
    <x v="1"/>
    <s v="למה לנתח נתונים"/>
    <m/>
    <x v="1"/>
    <x v="2"/>
  </r>
  <r>
    <n v="11"/>
    <x v="3"/>
    <x v="1"/>
    <s v="למה לנתח נתונים"/>
    <m/>
    <x v="1"/>
    <x v="2"/>
  </r>
  <r>
    <n v="12"/>
    <x v="4"/>
    <x v="1"/>
    <s v="רשימת קניות"/>
    <m/>
    <x v="2"/>
    <x v="2"/>
  </r>
  <r>
    <n v="13"/>
    <x v="4"/>
    <x v="1"/>
    <s v="רשימת קניות"/>
    <m/>
    <x v="2"/>
    <x v="2"/>
  </r>
  <r>
    <n v="14"/>
    <x v="5"/>
    <x v="1"/>
    <s v="מעגל הנתונים"/>
    <m/>
    <x v="1"/>
    <x v="2"/>
  </r>
  <r>
    <n v="15"/>
    <x v="5"/>
    <x v="1"/>
    <s v="מעגל הנתונים"/>
    <m/>
    <x v="1"/>
    <x v="2"/>
  </r>
  <r>
    <n v="16"/>
    <x v="6"/>
    <x v="1"/>
    <s v="תרגול אקסל- איסוף נתונים עיצוב בסיסי"/>
    <m/>
    <x v="2"/>
    <x v="2"/>
  </r>
  <r>
    <n v="17"/>
    <x v="6"/>
    <x v="1"/>
    <s v="תרגול אקסל- איסוף נתונים עיצוב בסיסי"/>
    <m/>
    <x v="2"/>
    <x v="2"/>
  </r>
  <r>
    <n v="18"/>
    <x v="7"/>
    <x v="0"/>
    <s v="יום פעילות"/>
    <m/>
    <x v="0"/>
    <x v="2"/>
  </r>
  <r>
    <n v="19"/>
    <x v="7"/>
    <x v="0"/>
    <s v="יום פעילות"/>
    <m/>
    <x v="0"/>
    <x v="2"/>
  </r>
  <r>
    <n v="20"/>
    <x v="8"/>
    <x v="1"/>
    <s v="עיצוב באקסל"/>
    <m/>
    <x v="1"/>
    <x v="2"/>
  </r>
  <r>
    <n v="21"/>
    <x v="8"/>
    <x v="1"/>
    <s v="עיצוב באקסל"/>
    <m/>
    <x v="2"/>
    <x v="2"/>
  </r>
  <r>
    <n v="22"/>
    <x v="9"/>
    <x v="1"/>
    <s v="פירמידת הנתונים"/>
    <m/>
    <x v="1"/>
    <x v="2"/>
  </r>
  <r>
    <n v="23"/>
    <x v="9"/>
    <x v="1"/>
    <s v="פירמידת הנתונים"/>
    <m/>
    <x v="1"/>
    <x v="2"/>
  </r>
  <r>
    <n v="24"/>
    <x v="9"/>
    <x v="1"/>
    <s v="פירמידת הנתונים"/>
    <m/>
    <x v="1"/>
    <x v="2"/>
  </r>
  <r>
    <n v="25"/>
    <x v="10"/>
    <x v="1"/>
    <s v="טיוב נתונים, הזנת תאריך והצגה בפורמט מותאם אישית, מיון בסיסי"/>
    <m/>
    <x v="2"/>
    <x v="2"/>
  </r>
  <r>
    <n v="26"/>
    <x v="10"/>
    <x v="1"/>
    <s v="טיוב נתונים, הזנת תאריך והצגה בפורמט מותאם אישית, מיון בסיסי"/>
    <m/>
    <x v="2"/>
    <x v="2"/>
  </r>
  <r>
    <n v="27"/>
    <x v="11"/>
    <x v="1"/>
    <s v="סוגי מידע ומיקומם"/>
    <m/>
    <x v="1"/>
    <x v="3"/>
  </r>
  <r>
    <n v="28"/>
    <x v="11"/>
    <x v="1"/>
    <s v="סוגי מידע ומיקומם"/>
    <m/>
    <x v="1"/>
    <x v="3"/>
  </r>
  <r>
    <n v="29"/>
    <x v="11"/>
    <x v="1"/>
    <s v="סוגי מידע ומיקומם"/>
    <m/>
    <x v="1"/>
    <x v="3"/>
  </r>
  <r>
    <n v="30"/>
    <x v="12"/>
    <x v="1"/>
    <s v="מיון וסינון אקסל"/>
    <m/>
    <x v="2"/>
    <x v="3"/>
  </r>
  <r>
    <n v="31"/>
    <x v="12"/>
    <x v="1"/>
    <s v="מיון וסינון אקסל"/>
    <m/>
    <x v="2"/>
    <x v="3"/>
  </r>
  <r>
    <n v="32"/>
    <x v="13"/>
    <x v="1"/>
    <s v="מקורות ראשוניים שניוניים ושלישוניים"/>
    <m/>
    <x v="1"/>
    <x v="3"/>
  </r>
  <r>
    <n v="33"/>
    <x v="13"/>
    <x v="1"/>
    <s v="מקורות ראשוניים שניוניים ושלישוניים"/>
    <m/>
    <x v="1"/>
    <x v="3"/>
  </r>
  <r>
    <n v="34"/>
    <x v="13"/>
    <x v="1"/>
    <s v="מקורות ראשוניים שניוניים ושלישוניים"/>
    <m/>
    <x v="1"/>
    <x v="3"/>
  </r>
  <r>
    <n v="35"/>
    <x v="14"/>
    <x v="1"/>
    <s v="סינון, סיום תרגיל דירוג טלפונים"/>
    <s v="משימה- בניית טבלת נתונים על נושא בבית הספר, ומתודת איסוף הנתונים"/>
    <x v="2"/>
    <x v="3"/>
  </r>
  <r>
    <n v="36"/>
    <x v="14"/>
    <x v="1"/>
    <s v="סינון, סיום תרגיל דירוג טלפונים"/>
    <s v="משימה- בניית טבלת נתונים על נושא בבית הספר, ומתודת איסוף הנתונים"/>
    <x v="2"/>
    <x v="3"/>
  </r>
  <r>
    <n v="37"/>
    <x v="15"/>
    <x v="1"/>
    <s v="אוסינט ושכבות הרשת"/>
    <m/>
    <x v="1"/>
    <x v="3"/>
  </r>
  <r>
    <n v="38"/>
    <x v="15"/>
    <x v="1"/>
    <s v="אוסינט ושכבות הרשת"/>
    <m/>
    <x v="1"/>
    <x v="3"/>
  </r>
  <r>
    <n v="39"/>
    <x v="15"/>
    <x v="1"/>
    <s v="אוסינט ושכבות הרשת"/>
    <m/>
    <x v="1"/>
    <x v="3"/>
  </r>
  <r>
    <n v="40"/>
    <x v="16"/>
    <x v="1"/>
    <s v="תיעוד, בחינת מתודת המחקר, אימות נתונים וכפילויות"/>
    <m/>
    <x v="1"/>
    <x v="3"/>
  </r>
  <r>
    <n v="41"/>
    <x v="16"/>
    <x v="1"/>
    <s v="תיעוד, בחינת מתודת המחקר, אימות נתונים וכפילויות"/>
    <m/>
    <x v="1"/>
    <x v="3"/>
  </r>
  <r>
    <n v="42"/>
    <x v="17"/>
    <x v="1"/>
    <s v="חכמת ההמונים"/>
    <m/>
    <x v="1"/>
    <x v="3"/>
  </r>
  <r>
    <n v="43"/>
    <x v="17"/>
    <x v="1"/>
    <s v="חכמת ההמונים"/>
    <m/>
    <x v="1"/>
    <x v="3"/>
  </r>
  <r>
    <n v="44"/>
    <x v="17"/>
    <x v="1"/>
    <s v="חכמת ההמונים"/>
    <m/>
    <x v="1"/>
    <x v="3"/>
  </r>
  <r>
    <n v="45"/>
    <x v="18"/>
    <x v="1"/>
    <s v="עיצוב מותנה, שכפול גיליון"/>
    <m/>
    <x v="2"/>
    <x v="3"/>
  </r>
  <r>
    <n v="46"/>
    <x v="18"/>
    <x v="1"/>
    <s v="עיצוב מותנה, שכפול גיליון"/>
    <m/>
    <x v="2"/>
    <x v="3"/>
  </r>
  <r>
    <n v="47"/>
    <x v="19"/>
    <x v="1"/>
    <s v="מבחן עיוני ומעשי"/>
    <m/>
    <x v="3"/>
    <x v="4"/>
  </r>
  <r>
    <n v="48"/>
    <x v="19"/>
    <x v="1"/>
    <s v="מבחן עיוני ומעשי"/>
    <m/>
    <x v="3"/>
    <x v="4"/>
  </r>
  <r>
    <n v="49"/>
    <x v="19"/>
    <x v="1"/>
    <s v="מבחן עיוני ומעשי"/>
    <m/>
    <x v="3"/>
    <x v="4"/>
  </r>
  <r>
    <n v="50"/>
    <x v="20"/>
    <x v="1"/>
    <s v="פתרון המבחן העיוני"/>
    <m/>
    <x v="3"/>
    <x v="4"/>
  </r>
  <r>
    <n v="51"/>
    <x v="20"/>
    <x v="1"/>
    <s v="פתרון המבחן העיוני"/>
    <m/>
    <x v="3"/>
    <x v="4"/>
  </r>
  <r>
    <n v="52"/>
    <x v="21"/>
    <x v="0"/>
    <s v="צום י בטבת"/>
    <m/>
    <x v="0"/>
    <x v="4"/>
  </r>
  <r>
    <n v="53"/>
    <x v="21"/>
    <x v="0"/>
    <s v="צום י בטבת"/>
    <m/>
    <x v="0"/>
    <x v="4"/>
  </r>
  <r>
    <n v="54"/>
    <x v="21"/>
    <x v="0"/>
    <s v="צום י בטבת"/>
    <m/>
    <x v="0"/>
    <x v="4"/>
  </r>
  <r>
    <n v="55"/>
    <x v="22"/>
    <x v="1"/>
    <s v="פרויקטון ואקסל עיצוב וכפילויות"/>
    <m/>
    <x v="4"/>
    <x v="4"/>
  </r>
  <r>
    <n v="56"/>
    <x v="22"/>
    <x v="1"/>
    <s v="פרויקטון ואקסל עיצוב וכפילויות"/>
    <m/>
    <x v="4"/>
    <x v="4"/>
  </r>
  <r>
    <n v="57"/>
    <x v="23"/>
    <x v="1"/>
    <s v="חיפוש מתקדם"/>
    <m/>
    <x v="2"/>
    <x v="4"/>
  </r>
  <r>
    <n v="58"/>
    <x v="23"/>
    <x v="1"/>
    <s v="חיפוש מתקדם"/>
    <m/>
    <x v="2"/>
    <x v="4"/>
  </r>
  <r>
    <n v="59"/>
    <x v="23"/>
    <x v="1"/>
    <s v="חיפוש מתקדם"/>
    <m/>
    <x v="2"/>
    <x v="4"/>
  </r>
  <r>
    <n v="60"/>
    <x v="24"/>
    <x v="1"/>
    <s v="טבלה ועיצוב באקסל"/>
    <m/>
    <x v="2"/>
    <x v="4"/>
  </r>
  <r>
    <n v="61"/>
    <x v="24"/>
    <x v="1"/>
    <s v="טבלה ועיצוב באקסל"/>
    <m/>
    <x v="2"/>
    <x v="4"/>
  </r>
  <r>
    <n v="62"/>
    <x v="25"/>
    <x v="1"/>
    <s v="Machine learning"/>
    <m/>
    <x v="5"/>
    <x v="4"/>
  </r>
  <r>
    <n v="63"/>
    <x v="25"/>
    <x v="1"/>
    <s v="Machine learning"/>
    <m/>
    <x v="5"/>
    <x v="4"/>
  </r>
  <r>
    <n v="64"/>
    <x v="25"/>
    <x v="1"/>
    <s v="Machine learning"/>
    <m/>
    <x v="5"/>
    <x v="4"/>
  </r>
  <r>
    <n v="65"/>
    <x v="26"/>
    <x v="1"/>
    <s v="פיבוט"/>
    <m/>
    <x v="2"/>
    <x v="4"/>
  </r>
  <r>
    <n v="66"/>
    <x v="26"/>
    <x v="1"/>
    <s v="פיבוט"/>
    <m/>
    <x v="2"/>
    <x v="4"/>
  </r>
  <r>
    <n v="67"/>
    <x v="27"/>
    <x v="1"/>
    <s v="מחוון מטלה וחיפוש תמונות"/>
    <m/>
    <x v="1"/>
    <x v="5"/>
  </r>
  <r>
    <n v="68"/>
    <x v="27"/>
    <x v="1"/>
    <s v="מחוון מטלה וחיפוש תמונות"/>
    <m/>
    <x v="1"/>
    <x v="5"/>
  </r>
  <r>
    <n v="69"/>
    <x v="27"/>
    <x v="1"/>
    <s v="מחוון מטלה וחיפוש תמונות"/>
    <m/>
    <x v="1"/>
    <x v="5"/>
  </r>
  <r>
    <n v="70"/>
    <x v="28"/>
    <x v="1"/>
    <s v="תרגיל פילוח הכנסות והוצאות של מרכז קהילתי"/>
    <m/>
    <x v="2"/>
    <x v="5"/>
  </r>
  <r>
    <n v="71"/>
    <x v="28"/>
    <x v="1"/>
    <s v="תרגיל פילוח הכנסות והוצאות של מרכז קהילתי"/>
    <m/>
    <x v="2"/>
    <x v="5"/>
  </r>
  <r>
    <n v="72"/>
    <x v="29"/>
    <x v="1"/>
    <s v="מפגש מקוון עם מנתחי מידע במנורה ביטוח"/>
    <m/>
    <x v="6"/>
    <x v="5"/>
  </r>
  <r>
    <n v="73"/>
    <x v="29"/>
    <x v="1"/>
    <s v="מפגש מקוון עם מנתחי מידע במנורה ביטוח"/>
    <m/>
    <x v="6"/>
    <x v="5"/>
  </r>
  <r>
    <n v="74"/>
    <x v="29"/>
    <x v="1"/>
    <s v="מפגש מקוון עם מנתחי מידע במנורה ביטוח"/>
    <m/>
    <x v="6"/>
    <x v="5"/>
  </r>
  <r>
    <n v="75"/>
    <x v="30"/>
    <x v="1"/>
    <s v="מבוא לסטטיסטיקה"/>
    <m/>
    <x v="1"/>
    <x v="5"/>
  </r>
  <r>
    <n v="76"/>
    <x v="30"/>
    <x v="1"/>
    <s v="מבוא לסטטיסטיקה"/>
    <m/>
    <x v="1"/>
    <x v="5"/>
  </r>
  <r>
    <n v="77"/>
    <x v="31"/>
    <x v="1"/>
    <s v="בדיקת תקינות נתונים"/>
    <m/>
    <x v="1"/>
    <x v="5"/>
  </r>
  <r>
    <n v="78"/>
    <x v="31"/>
    <x v="1"/>
    <s v="בדיקת תקינות נתונים"/>
    <m/>
    <x v="1"/>
    <x v="5"/>
  </r>
  <r>
    <n v="79"/>
    <x v="31"/>
    <x v="1"/>
    <s v="בדיקת תקינות נתונים"/>
    <m/>
    <x v="1"/>
    <x v="5"/>
  </r>
  <r>
    <n v="80"/>
    <x v="32"/>
    <x v="0"/>
    <s v="חילוף במערכת למידה מרחוק"/>
    <m/>
    <x v="0"/>
    <x v="5"/>
  </r>
  <r>
    <n v="81"/>
    <x v="32"/>
    <x v="0"/>
    <s v="חילוף במערכת למידה מרחוק"/>
    <m/>
    <x v="0"/>
    <x v="5"/>
  </r>
  <r>
    <n v="82"/>
    <x v="33"/>
    <x v="1"/>
    <s v="בדיקת נתונים ותיעוד"/>
    <m/>
    <x v="2"/>
    <x v="5"/>
  </r>
  <r>
    <n v="83"/>
    <x v="33"/>
    <x v="1"/>
    <s v="בדיקת נתונים ותיעוד"/>
    <m/>
    <x v="2"/>
    <x v="5"/>
  </r>
  <r>
    <n v="84"/>
    <x v="33"/>
    <x v="1"/>
    <s v="בדיקת נתונים ותיעוד"/>
    <m/>
    <x v="2"/>
    <x v="5"/>
  </r>
  <r>
    <n v="85"/>
    <x v="34"/>
    <x v="1"/>
    <s v="פרויקטון"/>
    <m/>
    <x v="4"/>
    <x v="5"/>
  </r>
  <r>
    <n v="86"/>
    <x v="34"/>
    <x v="1"/>
    <s v="פרויקטון"/>
    <m/>
    <x v="4"/>
    <x v="5"/>
  </r>
  <r>
    <n v="87"/>
    <x v="35"/>
    <x v="0"/>
    <s v="חופשת מחלה"/>
    <m/>
    <x v="0"/>
    <x v="6"/>
  </r>
  <r>
    <n v="88"/>
    <x v="35"/>
    <x v="0"/>
    <s v="חופשת מחלה"/>
    <m/>
    <x v="0"/>
    <x v="6"/>
  </r>
  <r>
    <n v="89"/>
    <x v="35"/>
    <x v="0"/>
    <s v="חופשת מחלה"/>
    <m/>
    <x v="0"/>
    <x v="6"/>
  </r>
  <r>
    <n v="90"/>
    <x v="36"/>
    <x v="0"/>
    <s v="חופשת מחלה"/>
    <m/>
    <x v="0"/>
    <x v="6"/>
  </r>
  <r>
    <n v="91"/>
    <x v="36"/>
    <x v="0"/>
    <s v="חופשת מחלה"/>
    <m/>
    <x v="0"/>
    <x v="6"/>
  </r>
  <r>
    <n v="92"/>
    <x v="37"/>
    <x v="0"/>
    <s v="חופשת מחלה"/>
    <m/>
    <x v="0"/>
    <x v="6"/>
  </r>
  <r>
    <n v="93"/>
    <x v="37"/>
    <x v="0"/>
    <s v="חופשת מחלה"/>
    <m/>
    <x v="0"/>
    <x v="6"/>
  </r>
  <r>
    <n v="94"/>
    <x v="37"/>
    <x v="0"/>
    <s v="חופשת מחלה"/>
    <m/>
    <x v="0"/>
    <x v="6"/>
  </r>
  <r>
    <n v="95"/>
    <x v="38"/>
    <x v="0"/>
    <s v="חופשת מחלה"/>
    <m/>
    <x v="0"/>
    <x v="6"/>
  </r>
  <r>
    <n v="96"/>
    <x v="38"/>
    <x v="0"/>
    <s v="חופשת מחלה"/>
    <m/>
    <x v="0"/>
    <x v="6"/>
  </r>
  <r>
    <n v="97"/>
    <x v="39"/>
    <x v="0"/>
    <s v="שינוי מערכת"/>
    <m/>
    <x v="0"/>
    <x v="6"/>
  </r>
  <r>
    <n v="98"/>
    <x v="39"/>
    <x v="0"/>
    <s v="שינוי מערכת"/>
    <m/>
    <x v="0"/>
    <x v="6"/>
  </r>
  <r>
    <n v="99"/>
    <x v="39"/>
    <x v="0"/>
    <s v="שינוי מערכת"/>
    <m/>
    <x v="0"/>
    <x v="6"/>
  </r>
  <r>
    <n v="100"/>
    <x v="40"/>
    <x v="1"/>
    <s v="פרויקטון"/>
    <m/>
    <x v="4"/>
    <x v="6"/>
  </r>
  <r>
    <n v="101"/>
    <x v="40"/>
    <x v="1"/>
    <s v="תיעוד"/>
    <m/>
    <x v="1"/>
    <x v="6"/>
  </r>
  <r>
    <n v="102"/>
    <x v="41"/>
    <x v="1"/>
    <s v="סטטיסטיקה- למה וסוגי משתנה"/>
    <m/>
    <x v="1"/>
    <x v="6"/>
  </r>
  <r>
    <n v="103"/>
    <x v="41"/>
    <x v="1"/>
    <s v="סטטיסטיקה- סוגי משתנים"/>
    <m/>
    <x v="1"/>
    <x v="6"/>
  </r>
  <r>
    <n v="104"/>
    <x v="41"/>
    <x v="1"/>
    <s v="סטטיסטיקה- סוגי משתנים"/>
    <m/>
    <x v="1"/>
    <x v="6"/>
  </r>
  <r>
    <n v="105"/>
    <x v="41"/>
    <x v="0"/>
    <s v="הסתגלות למערכת"/>
    <m/>
    <x v="0"/>
    <x v="6"/>
  </r>
  <r>
    <n v="106"/>
    <x v="42"/>
    <x v="0"/>
    <s v="שינוי מערכת"/>
    <m/>
    <x v="0"/>
    <x v="6"/>
  </r>
  <r>
    <n v="107"/>
    <x v="42"/>
    <x v="0"/>
    <s v="שינוי מערכת"/>
    <m/>
    <x v="0"/>
    <x v="6"/>
  </r>
  <r>
    <n v="108"/>
    <x v="42"/>
    <x v="0"/>
    <s v="שינוי מערכת"/>
    <m/>
    <x v="0"/>
    <x v="6"/>
  </r>
  <r>
    <n v="109"/>
    <x v="43"/>
    <x v="1"/>
    <s v="סוגי משתנים ותצפיות- תרגול"/>
    <m/>
    <x v="2"/>
    <x v="6"/>
  </r>
  <r>
    <n v="110"/>
    <x v="43"/>
    <x v="1"/>
    <s v="סוגי משתנים ותצפיות- תרגול"/>
    <m/>
    <x v="2"/>
    <x v="6"/>
  </r>
  <r>
    <n v="111"/>
    <x v="44"/>
    <x v="1"/>
    <s v="תרגול תקינות"/>
    <m/>
    <x v="2"/>
    <x v="6"/>
  </r>
  <r>
    <n v="112"/>
    <x v="44"/>
    <x v="1"/>
    <s v="תרגול תקינות"/>
    <m/>
    <x v="2"/>
    <x v="6"/>
  </r>
  <r>
    <n v="113"/>
    <x v="45"/>
    <x v="1"/>
    <s v="סטטיסטיקה- סולמות מדידה"/>
    <m/>
    <x v="1"/>
    <x v="7"/>
  </r>
  <r>
    <n v="114"/>
    <x v="45"/>
    <x v="1"/>
    <s v="סטטיסטיקה- סולמות מדידה"/>
    <m/>
    <x v="1"/>
    <x v="7"/>
  </r>
  <r>
    <n v="115"/>
    <x v="46"/>
    <x v="1"/>
    <s v="פיגוע התאומים"/>
    <m/>
    <x v="5"/>
    <x v="7"/>
  </r>
  <r>
    <n v="116"/>
    <x v="46"/>
    <x v="1"/>
    <s v="פיגוע התאומים"/>
    <m/>
    <x v="5"/>
    <x v="7"/>
  </r>
  <r>
    <n v="117"/>
    <x v="46"/>
    <x v="1"/>
    <s v="מטלה על פיגוע התאומים"/>
    <m/>
    <x v="5"/>
    <x v="7"/>
  </r>
  <r>
    <n v="118"/>
    <x v="47"/>
    <x v="0"/>
    <s v="טיול"/>
    <m/>
    <x v="0"/>
    <x v="7"/>
  </r>
  <r>
    <n v="119"/>
    <x v="47"/>
    <x v="0"/>
    <s v="טיול"/>
    <m/>
    <x v="0"/>
    <x v="7"/>
  </r>
  <r>
    <n v="120"/>
    <x v="48"/>
    <x v="0"/>
    <s v="חופשה לאחר טיול"/>
    <m/>
    <x v="0"/>
    <x v="7"/>
  </r>
  <r>
    <n v="121"/>
    <x v="48"/>
    <x v="0"/>
    <s v="חופשה לאחר טיול"/>
    <m/>
    <x v="0"/>
    <x v="7"/>
  </r>
  <r>
    <n v="122"/>
    <x v="49"/>
    <x v="1"/>
    <s v="סטטיסטיקה חזרות"/>
    <m/>
    <x v="2"/>
    <x v="7"/>
  </r>
  <r>
    <n v="123"/>
    <x v="49"/>
    <x v="1"/>
    <s v="סטטיסטיקה חזרות"/>
    <m/>
    <x v="2"/>
    <x v="7"/>
  </r>
  <r>
    <n v="124"/>
    <x v="50"/>
    <x v="1"/>
    <s v="שאלת חקר"/>
    <m/>
    <x v="4"/>
    <x v="7"/>
  </r>
  <r>
    <n v="125"/>
    <x v="50"/>
    <x v="1"/>
    <s v="שאלת חקר"/>
    <m/>
    <x v="4"/>
    <x v="7"/>
  </r>
  <r>
    <n v="126"/>
    <x v="51"/>
    <x v="1"/>
    <s v="תצוגת מידע, ניתוח תמונת מקרה, וביצועה מחדש"/>
    <m/>
    <x v="1"/>
    <x v="7"/>
  </r>
  <r>
    <n v="127"/>
    <x v="51"/>
    <x v="1"/>
    <s v="תצוגת מידע, ניתוח תמונת מקרה, וביצועה מחדש"/>
    <m/>
    <x v="1"/>
    <x v="7"/>
  </r>
  <r>
    <n v="128"/>
    <x v="52"/>
    <x v="1"/>
    <s v="פיבוט"/>
    <m/>
    <x v="1"/>
    <x v="7"/>
  </r>
  <r>
    <n v="129"/>
    <x v="52"/>
    <x v="1"/>
    <s v="פיבוט"/>
    <m/>
    <x v="1"/>
    <x v="7"/>
  </r>
  <r>
    <n v="130"/>
    <x v="52"/>
    <x v="1"/>
    <s v="פיבוט"/>
    <m/>
    <x v="1"/>
    <x v="7"/>
  </r>
  <r>
    <n v="131"/>
    <x v="53"/>
    <x v="1"/>
    <s v="משילות בנתונים"/>
    <m/>
    <x v="1"/>
    <x v="8"/>
  </r>
  <r>
    <n v="132"/>
    <x v="53"/>
    <x v="1"/>
    <s v="משילות בנתונים"/>
    <m/>
    <x v="1"/>
    <x v="8"/>
  </r>
  <r>
    <n v="133"/>
    <x v="54"/>
    <x v="0"/>
    <s v="יום הזכרון"/>
    <m/>
    <x v="0"/>
    <x v="9"/>
  </r>
  <r>
    <n v="134"/>
    <x v="54"/>
    <x v="0"/>
    <s v="יום הזכרון"/>
    <m/>
    <x v="0"/>
    <x v="9"/>
  </r>
  <r>
    <n v="135"/>
    <x v="55"/>
    <x v="1"/>
    <s v="פרויקטון"/>
    <m/>
    <x v="4"/>
    <x v="9"/>
  </r>
  <r>
    <n v="136"/>
    <x v="55"/>
    <x v="1"/>
    <s v="פרויקטון"/>
    <m/>
    <x v="4"/>
    <x v="9"/>
  </r>
  <r>
    <n v="137"/>
    <x v="56"/>
    <x v="1"/>
    <s v="האקתון"/>
    <m/>
    <x v="6"/>
    <x v="9"/>
  </r>
  <r>
    <n v="138"/>
    <x v="56"/>
    <x v="1"/>
    <s v="האקתון"/>
    <m/>
    <x v="6"/>
    <x v="9"/>
  </r>
  <r>
    <n v="139"/>
    <x v="57"/>
    <x v="1"/>
    <s v="נס קתימבה"/>
    <m/>
    <x v="1"/>
    <x v="9"/>
  </r>
  <r>
    <n v="140"/>
    <x v="57"/>
    <x v="1"/>
    <s v="נס קתימבה"/>
    <m/>
    <x v="1"/>
    <x v="9"/>
  </r>
  <r>
    <n v="141"/>
    <x v="58"/>
    <x v="1"/>
    <s v="הערכת מידע ופרויקטון"/>
    <m/>
    <x v="4"/>
    <x v="10"/>
  </r>
  <r>
    <n v="142"/>
    <x v="58"/>
    <x v="1"/>
    <s v="הערכת מידע ופרויקטון"/>
    <m/>
    <x v="4"/>
    <x v="10"/>
  </r>
  <r>
    <n v="143"/>
    <x v="59"/>
    <x v="1"/>
    <s v="סקר שוק ואינפוגרפיקה"/>
    <m/>
    <x v="1"/>
    <x v="10"/>
  </r>
  <r>
    <n v="144"/>
    <x v="59"/>
    <x v="1"/>
    <s v="סקר שוק ואינפוגרפיקה"/>
    <m/>
    <x v="1"/>
    <x v="10"/>
  </r>
  <r>
    <n v="145"/>
    <x v="60"/>
    <x v="1"/>
    <s v="פרויקטון"/>
    <m/>
    <x v="4"/>
    <x v="10"/>
  </r>
  <r>
    <n v="146"/>
    <x v="60"/>
    <x v="1"/>
    <s v="פרויקטון"/>
    <m/>
    <x v="4"/>
    <x v="10"/>
  </r>
  <r>
    <n v="147"/>
    <x v="61"/>
    <x v="1"/>
    <s v="הערכת מידע"/>
    <m/>
    <x v="1"/>
    <x v="10"/>
  </r>
  <r>
    <n v="148"/>
    <x v="61"/>
    <x v="1"/>
    <s v="הערכת מידע"/>
    <m/>
    <x v="1"/>
    <x v="10"/>
  </r>
  <r>
    <n v="149"/>
    <x v="62"/>
    <x v="1"/>
    <s v="הצגת תוצרים"/>
    <m/>
    <x v="4"/>
    <x v="10"/>
  </r>
  <r>
    <n v="150"/>
    <x v="62"/>
    <x v="1"/>
    <s v="הצגת תוצרים"/>
    <m/>
    <x v="4"/>
    <x v="10"/>
  </r>
  <r>
    <n v="151"/>
    <x v="63"/>
    <x v="0"/>
    <s v="יום עיון למורים"/>
    <m/>
    <x v="0"/>
    <x v="10"/>
  </r>
  <r>
    <n v="152"/>
    <x v="63"/>
    <x v="0"/>
    <s v="יום עיון למורים"/>
    <m/>
    <x v="0"/>
    <x v="10"/>
  </r>
  <r>
    <n v="153"/>
    <x v="64"/>
    <x v="1"/>
    <s v="הצגת פרויקטון"/>
    <m/>
    <x v="4"/>
    <x v="10"/>
  </r>
  <r>
    <n v="154"/>
    <x v="64"/>
    <x v="1"/>
    <s v="הצגת פרויקטון"/>
    <m/>
    <x v="4"/>
    <x v="10"/>
  </r>
  <r>
    <s v=""/>
    <x v="65"/>
    <x v="2"/>
    <m/>
    <m/>
    <x v="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DE5867-D026-42CC-93F2-2E2CC060AFF4}" name="PivotTable5" cacheId="0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 chartFormat="2">
  <location ref="A3:B11" firstHeaderRow="1" firstDataRow="1" firstDataCol="1"/>
  <pivotFields count="7">
    <pivotField showAll="0"/>
    <pivotField showAll="0"/>
    <pivotField showAll="0"/>
    <pivotField showAll="0"/>
    <pivotField showAll="0"/>
    <pivotField axis="axisRow" dataField="1" showAll="0">
      <items count="8">
        <item x="5"/>
        <item x="1"/>
        <item x="3"/>
        <item x="6"/>
        <item x="4"/>
        <item x="2"/>
        <item x="0"/>
        <item t="default"/>
      </items>
    </pivotField>
    <pivotField showAll="0"/>
  </pivotFields>
  <rowFields count="1">
    <field x="5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ספירה של סוג " fld="5" subtotal="count" baseField="0" baseItem="0"/>
  </dataFields>
  <chartFormats count="8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1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064390-CC9F-4C7A-8969-9B80ACAEB2DA}" name="PivotTable6" cacheId="0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outline="1" outlineData="1" multipleFieldFilters="0">
  <location ref="A3:E16" firstHeaderRow="1" firstDataRow="2" firstDataCol="1"/>
  <pivotFields count="7">
    <pivotField showAll="0"/>
    <pivotField showAll="0">
      <items count="67">
        <item x="35"/>
        <item x="45"/>
        <item x="58"/>
        <item x="11"/>
        <item x="36"/>
        <item x="46"/>
        <item x="27"/>
        <item x="54"/>
        <item x="12"/>
        <item x="3"/>
        <item x="28"/>
        <item x="53"/>
        <item x="4"/>
        <item x="19"/>
        <item x="37"/>
        <item x="59"/>
        <item x="47"/>
        <item x="60"/>
        <item x="1"/>
        <item x="13"/>
        <item x="20"/>
        <item x="38"/>
        <item x="48"/>
        <item x="29"/>
        <item x="55"/>
        <item x="14"/>
        <item x="56"/>
        <item x="5"/>
        <item x="30"/>
        <item x="6"/>
        <item x="21"/>
        <item x="39"/>
        <item x="61"/>
        <item x="40"/>
        <item x="62"/>
        <item x="15"/>
        <item x="22"/>
        <item x="41"/>
        <item x="31"/>
        <item x="16"/>
        <item x="7"/>
        <item x="32"/>
        <item x="8"/>
        <item x="23"/>
        <item x="42"/>
        <item x="63"/>
        <item x="43"/>
        <item x="49"/>
        <item x="64"/>
        <item x="17"/>
        <item x="24"/>
        <item x="44"/>
        <item x="50"/>
        <item x="33"/>
        <item x="18"/>
        <item x="57"/>
        <item x="9"/>
        <item x="34"/>
        <item x="10"/>
        <item x="25"/>
        <item x="51"/>
        <item x="2"/>
        <item x="26"/>
        <item x="52"/>
        <item x="0"/>
        <item x="65"/>
        <item t="default"/>
      </items>
    </pivotField>
    <pivotField axis="axisCol" dataField="1" showAll="0" sortType="ascending">
      <items count="4">
        <item x="1"/>
        <item x="0"/>
        <item x="2"/>
        <item t="default"/>
      </items>
    </pivotField>
    <pivotField showAll="0"/>
    <pivotField showAll="0"/>
    <pivotField showAll="0"/>
    <pivotField axis="axisRow" showAll="0">
      <items count="12">
        <item x="5"/>
        <item x="6"/>
        <item x="7"/>
        <item x="8"/>
        <item x="9"/>
        <item x="10"/>
        <item x="0"/>
        <item x="1"/>
        <item x="2"/>
        <item x="3"/>
        <item x="4"/>
        <item t="default"/>
      </items>
    </pivotField>
  </pivotFields>
  <rowFields count="1">
    <field x="6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ספירה של האם התרחש" fld="2" subtotal="count" baseField="0" baseItem="0"/>
  </dataFields>
  <formats count="2">
    <format dxfId="20">
      <pivotArea collapsedLevelsAreSubtotals="1" fieldPosition="0">
        <references count="2">
          <reference field="2" count="0" selected="0"/>
          <reference field="6" count="1">
            <x v="9"/>
          </reference>
        </references>
      </pivotArea>
    </format>
    <format dxfId="19">
      <pivotArea collapsedLevelsAreSubtotals="1" fieldPosition="0">
        <references count="2">
          <reference field="2" count="0" selected="0"/>
          <reference field="6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DBBD58-A667-4A1B-A2F4-E3487C04EB51}" name="טבלה2" displayName="טבלה2" ref="A3:G159" totalsRowCount="1" headerRowDxfId="16" dataDxfId="14" headerRowBorderDxfId="15" tableBorderDxfId="13">
  <autoFilter ref="A3:G158" xr:uid="{E530630E-8E6D-49DB-AA8A-4D1DAA4FB886}"/>
  <sortState ref="A4:F158">
    <sortCondition ref="B4:B158" customList="Jan,Feb,Mar,Apr,May,Jun,Jul,Aug,Sep,Oct,Nov,Dec"/>
  </sortState>
  <tableColumns count="7">
    <tableColumn id="1" xr3:uid="{3F47D858-08E6-478B-89E0-88562769A2B8}" name="מס'" dataDxfId="12" totalsRowDxfId="11"/>
    <tableColumn id="2" xr3:uid="{C82585CF-9724-4934-A8C5-BB87FA63ED16}" name="תאריך השיעור" dataDxfId="10"/>
    <tableColumn id="3" xr3:uid="{4C4034CC-FBBA-431C-AA8D-13F7C6283CC8}" name="האם התרחש" dataDxfId="9" totalsRowDxfId="8"/>
    <tableColumn id="4" xr3:uid="{468333D8-3B93-41DE-9192-F96B5D200D2F}" name="נושא / סיבת ביטול" dataDxfId="7" totalsRowDxfId="6"/>
    <tableColumn id="5" xr3:uid="{4DFF84B3-CC69-47EA-9422-7656825E1A43}" name="שיעורי בית" dataDxfId="5" totalsRowDxfId="4"/>
    <tableColumn id="6" xr3:uid="{023075F4-6282-419C-9A73-7110FF36A390}" name="סוג " dataDxfId="3" totalsRowDxfId="2"/>
    <tableColumn id="7" xr3:uid="{F2211BBC-F3F7-4CC7-BD5B-136200E6701F}" name="חודש" dataDxfId="1" totalsRowDxfId="0">
      <calculatedColumnFormula>MONTH(טבלה2[[#This Row],[תאריך השיעור]])</calculatedColumnFormula>
    </tableColumn>
  </tableColumns>
  <tableStyleInfo name="TableStyleLight4"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FBB98-1EDF-455A-B6C7-F5AB60FE9A2D}">
  <dimension ref="A3:B11"/>
  <sheetViews>
    <sheetView rightToLeft="1" workbookViewId="0">
      <selection activeCell="B8" sqref="B8"/>
    </sheetView>
  </sheetViews>
  <sheetFormatPr defaultRowHeight="12.75" x14ac:dyDescent="0.2"/>
  <cols>
    <col min="1" max="1" width="12.85546875" bestFit="1" customWidth="1"/>
    <col min="2" max="2" width="12.5703125" bestFit="1" customWidth="1"/>
  </cols>
  <sheetData>
    <row r="3" spans="1:2" x14ac:dyDescent="0.2">
      <c r="A3" s="19" t="s">
        <v>164</v>
      </c>
      <c r="B3" t="s">
        <v>167</v>
      </c>
    </row>
    <row r="4" spans="1:2" x14ac:dyDescent="0.2">
      <c r="A4" s="20" t="s">
        <v>162</v>
      </c>
      <c r="B4" s="21">
        <v>6</v>
      </c>
    </row>
    <row r="5" spans="1:2" x14ac:dyDescent="0.2">
      <c r="A5" s="20" t="s">
        <v>159</v>
      </c>
      <c r="B5" s="21">
        <v>50</v>
      </c>
    </row>
    <row r="6" spans="1:2" x14ac:dyDescent="0.2">
      <c r="A6" s="20" t="s">
        <v>161</v>
      </c>
      <c r="B6" s="21">
        <v>5</v>
      </c>
    </row>
    <row r="7" spans="1:2" x14ac:dyDescent="0.2">
      <c r="A7" s="20" t="s">
        <v>163</v>
      </c>
      <c r="B7" s="21">
        <v>5</v>
      </c>
    </row>
    <row r="8" spans="1:2" x14ac:dyDescent="0.2">
      <c r="A8" s="20" t="s">
        <v>18</v>
      </c>
      <c r="B8" s="21">
        <v>17</v>
      </c>
    </row>
    <row r="9" spans="1:2" x14ac:dyDescent="0.2">
      <c r="A9" s="20" t="s">
        <v>160</v>
      </c>
      <c r="B9" s="21">
        <v>31</v>
      </c>
    </row>
    <row r="10" spans="1:2" x14ac:dyDescent="0.2">
      <c r="A10" s="20" t="s">
        <v>165</v>
      </c>
      <c r="B10" s="21"/>
    </row>
    <row r="11" spans="1:2" x14ac:dyDescent="0.2">
      <c r="A11" s="20" t="s">
        <v>166</v>
      </c>
      <c r="B11" s="21">
        <v>114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rightToLeft="1" topLeftCell="C118" workbookViewId="0">
      <selection activeCell="G5" sqref="G5"/>
    </sheetView>
  </sheetViews>
  <sheetFormatPr defaultColWidth="12.5703125" defaultRowHeight="15" customHeight="1" x14ac:dyDescent="0.2"/>
  <cols>
    <col min="1" max="1" width="5.85546875" customWidth="1"/>
    <col min="2" max="2" width="14.42578125" customWidth="1"/>
    <col min="3" max="3" width="13.140625" customWidth="1"/>
    <col min="4" max="5" width="52" customWidth="1"/>
    <col min="6" max="6" width="9.85546875" customWidth="1"/>
    <col min="7" max="26" width="8.5703125" customWidth="1"/>
  </cols>
  <sheetData>
    <row r="1" spans="1:7" ht="12.75" customHeight="1" x14ac:dyDescent="0.2"/>
    <row r="2" spans="1:7" ht="12.75" customHeight="1" x14ac:dyDescent="0.2"/>
    <row r="3" spans="1:7" ht="12.75" customHeight="1" thickBot="1" x14ac:dyDescent="0.2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158</v>
      </c>
      <c r="G3" s="12" t="s">
        <v>170</v>
      </c>
    </row>
    <row r="4" spans="1:7" ht="12.75" customHeight="1" thickBot="1" x14ac:dyDescent="0.25">
      <c r="A4" s="3">
        <v>1</v>
      </c>
      <c r="B4" s="10" t="s">
        <v>134</v>
      </c>
      <c r="C4" s="4" t="s">
        <v>11</v>
      </c>
      <c r="D4" s="4" t="s">
        <v>135</v>
      </c>
      <c r="E4" s="3"/>
      <c r="F4" s="4"/>
      <c r="G4" s="22">
        <f>MONTH(טבלה2[[#This Row],[תאריך השיעור]])</f>
        <v>8</v>
      </c>
    </row>
    <row r="5" spans="1:7" ht="12.75" customHeight="1" thickBot="1" x14ac:dyDescent="0.25">
      <c r="A5" s="3">
        <v>2</v>
      </c>
      <c r="B5" s="10" t="s">
        <v>134</v>
      </c>
      <c r="C5" s="4" t="s">
        <v>11</v>
      </c>
      <c r="D5" s="4" t="s">
        <v>135</v>
      </c>
      <c r="E5" s="3"/>
      <c r="F5" s="4"/>
      <c r="G5" s="11">
        <f>MONTH(טבלה2[[#This Row],[תאריך השיעור]])</f>
        <v>8</v>
      </c>
    </row>
    <row r="6" spans="1:7" ht="12.75" customHeight="1" thickBot="1" x14ac:dyDescent="0.25">
      <c r="A6" s="4">
        <v>3</v>
      </c>
      <c r="B6" s="10" t="s">
        <v>132</v>
      </c>
      <c r="C6" s="4" t="s">
        <v>11</v>
      </c>
      <c r="D6" s="4" t="s">
        <v>133</v>
      </c>
      <c r="E6" s="3"/>
      <c r="F6" s="4"/>
      <c r="G6" s="11">
        <f>MONTH(טבלה2[[#This Row],[תאריך השיעור]])</f>
        <v>9</v>
      </c>
    </row>
    <row r="7" spans="1:7" ht="12.75" customHeight="1" thickBot="1" x14ac:dyDescent="0.25">
      <c r="A7" s="4">
        <v>4</v>
      </c>
      <c r="B7" s="10" t="s">
        <v>132</v>
      </c>
      <c r="C7" s="4" t="s">
        <v>11</v>
      </c>
      <c r="D7" s="4" t="s">
        <v>133</v>
      </c>
      <c r="E7" s="3"/>
      <c r="F7" s="4"/>
      <c r="G7" s="11">
        <f>MONTH(טבלה2[[#This Row],[תאריך השיעור]])</f>
        <v>9</v>
      </c>
    </row>
    <row r="8" spans="1:7" ht="12.75" customHeight="1" thickBot="1" x14ac:dyDescent="0.25">
      <c r="A8" s="4">
        <v>5</v>
      </c>
      <c r="B8" s="10" t="s">
        <v>132</v>
      </c>
      <c r="C8" s="4" t="s">
        <v>11</v>
      </c>
      <c r="D8" s="4" t="s">
        <v>133</v>
      </c>
      <c r="E8" s="3"/>
      <c r="F8" s="4"/>
      <c r="G8" s="11">
        <f>MONTH(טבלה2[[#This Row],[תאריך השיעור]])</f>
        <v>9</v>
      </c>
    </row>
    <row r="9" spans="1:7" ht="12.75" customHeight="1" thickBot="1" x14ac:dyDescent="0.25">
      <c r="A9" s="4">
        <v>6</v>
      </c>
      <c r="B9" s="10" t="s">
        <v>130</v>
      </c>
      <c r="C9" s="4" t="s">
        <v>11</v>
      </c>
      <c r="D9" s="4" t="s">
        <v>131</v>
      </c>
      <c r="E9" s="3"/>
      <c r="F9" s="4"/>
      <c r="G9" s="11">
        <f>MONTH(טבלה2[[#This Row],[תאריך השיעור]])</f>
        <v>9</v>
      </c>
    </row>
    <row r="10" spans="1:7" ht="12.75" customHeight="1" thickBot="1" x14ac:dyDescent="0.25">
      <c r="A10" s="4">
        <v>7</v>
      </c>
      <c r="B10" s="10" t="s">
        <v>130</v>
      </c>
      <c r="C10" s="4" t="s">
        <v>11</v>
      </c>
      <c r="D10" s="4" t="s">
        <v>131</v>
      </c>
      <c r="E10" s="3"/>
      <c r="F10" s="4"/>
      <c r="G10" s="11">
        <f>MONTH(טבלה2[[#This Row],[תאריך השיעור]])</f>
        <v>9</v>
      </c>
    </row>
    <row r="11" spans="1:7" ht="12.75" customHeight="1" thickBot="1" x14ac:dyDescent="0.25">
      <c r="A11" s="4">
        <v>8</v>
      </c>
      <c r="B11" s="10" t="s">
        <v>130</v>
      </c>
      <c r="C11" s="4" t="s">
        <v>11</v>
      </c>
      <c r="D11" s="4" t="s">
        <v>131</v>
      </c>
      <c r="E11" s="3"/>
      <c r="F11" s="4"/>
      <c r="G11" s="11">
        <f>MONTH(טבלה2[[#This Row],[תאריך השיעור]])</f>
        <v>9</v>
      </c>
    </row>
    <row r="12" spans="1:7" ht="12.75" customHeight="1" thickBot="1" x14ac:dyDescent="0.25">
      <c r="A12" s="4">
        <v>9</v>
      </c>
      <c r="B12" s="10" t="s">
        <v>128</v>
      </c>
      <c r="C12" s="4" t="s">
        <v>8</v>
      </c>
      <c r="D12" s="4" t="s">
        <v>129</v>
      </c>
      <c r="E12" s="3"/>
      <c r="F12" s="11" t="s">
        <v>159</v>
      </c>
      <c r="G12" s="11">
        <f>MONTH(טבלה2[[#This Row],[תאריך השיעור]])</f>
        <v>10</v>
      </c>
    </row>
    <row r="13" spans="1:7" ht="12.75" customHeight="1" thickBot="1" x14ac:dyDescent="0.25">
      <c r="A13" s="4">
        <v>10</v>
      </c>
      <c r="B13" s="10" t="s">
        <v>128</v>
      </c>
      <c r="C13" s="4" t="s">
        <v>8</v>
      </c>
      <c r="D13" s="4" t="s">
        <v>129</v>
      </c>
      <c r="E13" s="3"/>
      <c r="F13" s="11" t="s">
        <v>159</v>
      </c>
      <c r="G13" s="11">
        <f>MONTH(טבלה2[[#This Row],[תאריך השיעור]])</f>
        <v>10</v>
      </c>
    </row>
    <row r="14" spans="1:7" ht="12.75" customHeight="1" thickBot="1" x14ac:dyDescent="0.25">
      <c r="A14" s="4">
        <v>11</v>
      </c>
      <c r="B14" s="10" t="s">
        <v>128</v>
      </c>
      <c r="C14" s="4" t="s">
        <v>8</v>
      </c>
      <c r="D14" s="4" t="s">
        <v>129</v>
      </c>
      <c r="E14" s="3"/>
      <c r="F14" s="11" t="s">
        <v>159</v>
      </c>
      <c r="G14" s="11">
        <f>MONTH(טבלה2[[#This Row],[תאריך השיעור]])</f>
        <v>10</v>
      </c>
    </row>
    <row r="15" spans="1:7" ht="12.75" customHeight="1" thickBot="1" x14ac:dyDescent="0.25">
      <c r="A15" s="4">
        <v>12</v>
      </c>
      <c r="B15" s="10" t="s">
        <v>126</v>
      </c>
      <c r="C15" s="4" t="s">
        <v>8</v>
      </c>
      <c r="D15" s="4" t="s">
        <v>127</v>
      </c>
      <c r="E15" s="3"/>
      <c r="F15" s="11" t="s">
        <v>160</v>
      </c>
      <c r="G15" s="11">
        <f>MONTH(טבלה2[[#This Row],[תאריך השיעור]])</f>
        <v>10</v>
      </c>
    </row>
    <row r="16" spans="1:7" ht="12.75" customHeight="1" thickBot="1" x14ac:dyDescent="0.25">
      <c r="A16" s="4">
        <v>13</v>
      </c>
      <c r="B16" s="10" t="s">
        <v>126</v>
      </c>
      <c r="C16" s="4" t="s">
        <v>8</v>
      </c>
      <c r="D16" s="4" t="s">
        <v>127</v>
      </c>
      <c r="E16" s="3"/>
      <c r="F16" s="11" t="s">
        <v>160</v>
      </c>
      <c r="G16" s="11">
        <f>MONTH(טבלה2[[#This Row],[תאריך השיעור]])</f>
        <v>10</v>
      </c>
    </row>
    <row r="17" spans="1:7" ht="12.75" customHeight="1" thickBot="1" x14ac:dyDescent="0.25">
      <c r="A17" s="4">
        <v>14</v>
      </c>
      <c r="B17" s="10" t="s">
        <v>124</v>
      </c>
      <c r="C17" s="4" t="s">
        <v>8</v>
      </c>
      <c r="D17" s="4" t="s">
        <v>125</v>
      </c>
      <c r="E17" s="3"/>
      <c r="F17" s="11" t="s">
        <v>159</v>
      </c>
      <c r="G17" s="11">
        <f>MONTH(טבלה2[[#This Row],[תאריך השיעור]])</f>
        <v>10</v>
      </c>
    </row>
    <row r="18" spans="1:7" ht="12.75" customHeight="1" thickBot="1" x14ac:dyDescent="0.25">
      <c r="A18" s="4">
        <v>15</v>
      </c>
      <c r="B18" s="10" t="s">
        <v>124</v>
      </c>
      <c r="C18" s="4" t="s">
        <v>8</v>
      </c>
      <c r="D18" s="4" t="s">
        <v>125</v>
      </c>
      <c r="E18" s="3"/>
      <c r="F18" s="11" t="s">
        <v>159</v>
      </c>
      <c r="G18" s="11">
        <f>MONTH(טבלה2[[#This Row],[תאריך השיעור]])</f>
        <v>10</v>
      </c>
    </row>
    <row r="19" spans="1:7" ht="12.75" customHeight="1" thickBot="1" x14ac:dyDescent="0.25">
      <c r="A19" s="4">
        <v>16</v>
      </c>
      <c r="B19" s="10" t="s">
        <v>122</v>
      </c>
      <c r="C19" s="4" t="s">
        <v>8</v>
      </c>
      <c r="D19" s="4" t="s">
        <v>123</v>
      </c>
      <c r="E19" s="3"/>
      <c r="F19" s="11" t="s">
        <v>160</v>
      </c>
      <c r="G19" s="11">
        <f>MONTH(טבלה2[[#This Row],[תאריך השיעור]])</f>
        <v>10</v>
      </c>
    </row>
    <row r="20" spans="1:7" ht="12.75" customHeight="1" thickBot="1" x14ac:dyDescent="0.25">
      <c r="A20" s="4">
        <v>17</v>
      </c>
      <c r="B20" s="10" t="s">
        <v>122</v>
      </c>
      <c r="C20" s="4" t="s">
        <v>8</v>
      </c>
      <c r="D20" s="4" t="s">
        <v>123</v>
      </c>
      <c r="E20" s="3"/>
      <c r="F20" s="11" t="s">
        <v>160</v>
      </c>
      <c r="G20" s="11">
        <f>MONTH(טבלה2[[#This Row],[תאריך השיעור]])</f>
        <v>10</v>
      </c>
    </row>
    <row r="21" spans="1:7" ht="12.75" customHeight="1" thickBot="1" x14ac:dyDescent="0.25">
      <c r="A21" s="4">
        <v>18</v>
      </c>
      <c r="B21" s="10" t="s">
        <v>120</v>
      </c>
      <c r="C21" s="4" t="s">
        <v>11</v>
      </c>
      <c r="D21" s="4" t="s">
        <v>121</v>
      </c>
      <c r="E21" s="3"/>
      <c r="F21" s="4"/>
      <c r="G21" s="11">
        <f>MONTH(טבלה2[[#This Row],[תאריך השיעור]])</f>
        <v>10</v>
      </c>
    </row>
    <row r="22" spans="1:7" ht="12.75" customHeight="1" thickBot="1" x14ac:dyDescent="0.25">
      <c r="A22" s="4">
        <v>19</v>
      </c>
      <c r="B22" s="10" t="s">
        <v>120</v>
      </c>
      <c r="C22" s="4" t="s">
        <v>11</v>
      </c>
      <c r="D22" s="4" t="s">
        <v>121</v>
      </c>
      <c r="E22" s="3"/>
      <c r="F22" s="4"/>
      <c r="G22" s="11">
        <f>MONTH(טבלה2[[#This Row],[תאריך השיעור]])</f>
        <v>10</v>
      </c>
    </row>
    <row r="23" spans="1:7" ht="12.75" customHeight="1" thickBot="1" x14ac:dyDescent="0.25">
      <c r="A23" s="4">
        <v>20</v>
      </c>
      <c r="B23" s="10" t="s">
        <v>118</v>
      </c>
      <c r="C23" s="4" t="s">
        <v>8</v>
      </c>
      <c r="D23" s="4" t="s">
        <v>119</v>
      </c>
      <c r="E23" s="3"/>
      <c r="F23" s="11" t="s">
        <v>159</v>
      </c>
      <c r="G23" s="11">
        <f>MONTH(טבלה2[[#This Row],[תאריך השיעור]])</f>
        <v>10</v>
      </c>
    </row>
    <row r="24" spans="1:7" ht="12.75" customHeight="1" thickBot="1" x14ac:dyDescent="0.25">
      <c r="A24" s="4">
        <v>21</v>
      </c>
      <c r="B24" s="10" t="s">
        <v>118</v>
      </c>
      <c r="C24" s="4" t="s">
        <v>8</v>
      </c>
      <c r="D24" s="4" t="s">
        <v>119</v>
      </c>
      <c r="E24" s="3"/>
      <c r="F24" s="11" t="s">
        <v>160</v>
      </c>
      <c r="G24" s="11">
        <f>MONTH(טבלה2[[#This Row],[תאריך השיעור]])</f>
        <v>10</v>
      </c>
    </row>
    <row r="25" spans="1:7" ht="12.75" customHeight="1" thickBot="1" x14ac:dyDescent="0.25">
      <c r="A25" s="4">
        <v>22</v>
      </c>
      <c r="B25" s="10" t="s">
        <v>116</v>
      </c>
      <c r="C25" s="4" t="s">
        <v>8</v>
      </c>
      <c r="D25" s="4" t="s">
        <v>117</v>
      </c>
      <c r="E25" s="3"/>
      <c r="F25" s="11" t="s">
        <v>159</v>
      </c>
      <c r="G25" s="11">
        <f>MONTH(טבלה2[[#This Row],[תאריך השיעור]])</f>
        <v>10</v>
      </c>
    </row>
    <row r="26" spans="1:7" ht="12.75" customHeight="1" thickBot="1" x14ac:dyDescent="0.25">
      <c r="A26" s="4">
        <v>23</v>
      </c>
      <c r="B26" s="10" t="s">
        <v>116</v>
      </c>
      <c r="C26" s="4" t="s">
        <v>8</v>
      </c>
      <c r="D26" s="4" t="s">
        <v>117</v>
      </c>
      <c r="E26" s="3"/>
      <c r="F26" s="11" t="s">
        <v>159</v>
      </c>
      <c r="G26" s="11">
        <f>MONTH(טבלה2[[#This Row],[תאריך השיעור]])</f>
        <v>10</v>
      </c>
    </row>
    <row r="27" spans="1:7" ht="12.75" customHeight="1" thickBot="1" x14ac:dyDescent="0.25">
      <c r="A27" s="4">
        <v>24</v>
      </c>
      <c r="B27" s="10" t="s">
        <v>116</v>
      </c>
      <c r="C27" s="4" t="s">
        <v>8</v>
      </c>
      <c r="D27" s="4" t="s">
        <v>117</v>
      </c>
      <c r="E27" s="3"/>
      <c r="F27" s="11" t="s">
        <v>159</v>
      </c>
      <c r="G27" s="11">
        <f>MONTH(טבלה2[[#This Row],[תאריך השיעור]])</f>
        <v>10</v>
      </c>
    </row>
    <row r="28" spans="1:7" ht="12.75" customHeight="1" thickBot="1" x14ac:dyDescent="0.25">
      <c r="A28" s="4">
        <v>25</v>
      </c>
      <c r="B28" s="10" t="s">
        <v>114</v>
      </c>
      <c r="C28" s="4" t="s">
        <v>8</v>
      </c>
      <c r="D28" s="4" t="s">
        <v>115</v>
      </c>
      <c r="E28" s="3"/>
      <c r="F28" s="11" t="s">
        <v>160</v>
      </c>
      <c r="G28" s="11">
        <f>MONTH(טבלה2[[#This Row],[תאריך השיעור]])</f>
        <v>10</v>
      </c>
    </row>
    <row r="29" spans="1:7" ht="12.75" customHeight="1" thickBot="1" x14ac:dyDescent="0.25">
      <c r="A29" s="4">
        <v>26</v>
      </c>
      <c r="B29" s="10" t="s">
        <v>114</v>
      </c>
      <c r="C29" s="4" t="s">
        <v>8</v>
      </c>
      <c r="D29" s="4" t="s">
        <v>115</v>
      </c>
      <c r="E29" s="3"/>
      <c r="F29" s="11" t="s">
        <v>160</v>
      </c>
      <c r="G29" s="11">
        <f>MONTH(טבלה2[[#This Row],[תאריך השיעור]])</f>
        <v>10</v>
      </c>
    </row>
    <row r="30" spans="1:7" ht="12.75" customHeight="1" thickBot="1" x14ac:dyDescent="0.25">
      <c r="A30" s="4">
        <v>27</v>
      </c>
      <c r="B30" s="10" t="s">
        <v>112</v>
      </c>
      <c r="C30" s="4" t="s">
        <v>8</v>
      </c>
      <c r="D30" s="4" t="s">
        <v>113</v>
      </c>
      <c r="E30" s="3"/>
      <c r="F30" s="11" t="s">
        <v>159</v>
      </c>
      <c r="G30" s="11">
        <f>MONTH(טבלה2[[#This Row],[תאריך השיעור]])</f>
        <v>11</v>
      </c>
    </row>
    <row r="31" spans="1:7" ht="12.75" customHeight="1" thickBot="1" x14ac:dyDescent="0.25">
      <c r="A31" s="4">
        <v>28</v>
      </c>
      <c r="B31" s="10" t="s">
        <v>112</v>
      </c>
      <c r="C31" s="4" t="s">
        <v>8</v>
      </c>
      <c r="D31" s="4" t="s">
        <v>113</v>
      </c>
      <c r="E31" s="3"/>
      <c r="F31" s="11" t="s">
        <v>159</v>
      </c>
      <c r="G31" s="11">
        <f>MONTH(טבלה2[[#This Row],[תאריך השיעור]])</f>
        <v>11</v>
      </c>
    </row>
    <row r="32" spans="1:7" ht="12.75" customHeight="1" thickBot="1" x14ac:dyDescent="0.25">
      <c r="A32" s="4">
        <v>29</v>
      </c>
      <c r="B32" s="10" t="s">
        <v>112</v>
      </c>
      <c r="C32" s="4" t="s">
        <v>8</v>
      </c>
      <c r="D32" s="4" t="s">
        <v>113</v>
      </c>
      <c r="E32" s="3"/>
      <c r="F32" s="11" t="s">
        <v>159</v>
      </c>
      <c r="G32" s="11">
        <f>MONTH(טבלה2[[#This Row],[תאריך השיעור]])</f>
        <v>11</v>
      </c>
    </row>
    <row r="33" spans="1:7" ht="12.75" customHeight="1" thickBot="1" x14ac:dyDescent="0.25">
      <c r="A33" s="4">
        <v>30</v>
      </c>
      <c r="B33" s="10" t="s">
        <v>110</v>
      </c>
      <c r="C33" s="4" t="s">
        <v>8</v>
      </c>
      <c r="D33" s="4" t="s">
        <v>111</v>
      </c>
      <c r="E33" s="3"/>
      <c r="F33" s="11" t="s">
        <v>160</v>
      </c>
      <c r="G33" s="11">
        <f>MONTH(טבלה2[[#This Row],[תאריך השיעור]])</f>
        <v>11</v>
      </c>
    </row>
    <row r="34" spans="1:7" ht="12.75" customHeight="1" thickBot="1" x14ac:dyDescent="0.25">
      <c r="A34" s="4">
        <v>31</v>
      </c>
      <c r="B34" s="10" t="s">
        <v>110</v>
      </c>
      <c r="C34" s="4" t="s">
        <v>8</v>
      </c>
      <c r="D34" s="4" t="s">
        <v>111</v>
      </c>
      <c r="E34" s="3"/>
      <c r="F34" s="11" t="s">
        <v>160</v>
      </c>
      <c r="G34" s="11">
        <f>MONTH(טבלה2[[#This Row],[תאריך השיעור]])</f>
        <v>11</v>
      </c>
    </row>
    <row r="35" spans="1:7" ht="12.75" customHeight="1" thickBot="1" x14ac:dyDescent="0.25">
      <c r="A35" s="4">
        <v>32</v>
      </c>
      <c r="B35" s="10" t="s">
        <v>108</v>
      </c>
      <c r="C35" s="4" t="s">
        <v>8</v>
      </c>
      <c r="D35" s="4" t="s">
        <v>109</v>
      </c>
      <c r="E35" s="3"/>
      <c r="F35" s="11" t="s">
        <v>159</v>
      </c>
      <c r="G35" s="11">
        <f>MONTH(טבלה2[[#This Row],[תאריך השיעור]])</f>
        <v>11</v>
      </c>
    </row>
    <row r="36" spans="1:7" ht="12.75" customHeight="1" thickBot="1" x14ac:dyDescent="0.25">
      <c r="A36" s="4">
        <v>33</v>
      </c>
      <c r="B36" s="10" t="s">
        <v>108</v>
      </c>
      <c r="C36" s="4" t="s">
        <v>8</v>
      </c>
      <c r="D36" s="4" t="s">
        <v>109</v>
      </c>
      <c r="E36" s="3"/>
      <c r="F36" s="11" t="s">
        <v>159</v>
      </c>
      <c r="G36" s="11">
        <f>MONTH(טבלה2[[#This Row],[תאריך השיעור]])</f>
        <v>11</v>
      </c>
    </row>
    <row r="37" spans="1:7" ht="12.75" customHeight="1" thickBot="1" x14ac:dyDescent="0.25">
      <c r="A37" s="4">
        <v>34</v>
      </c>
      <c r="B37" s="10" t="s">
        <v>108</v>
      </c>
      <c r="C37" s="4" t="s">
        <v>8</v>
      </c>
      <c r="D37" s="4" t="s">
        <v>109</v>
      </c>
      <c r="E37" s="3"/>
      <c r="F37" s="11" t="s">
        <v>159</v>
      </c>
      <c r="G37" s="11">
        <f>MONTH(טבלה2[[#This Row],[תאריך השיעור]])</f>
        <v>11</v>
      </c>
    </row>
    <row r="38" spans="1:7" ht="12.75" customHeight="1" thickBot="1" x14ac:dyDescent="0.25">
      <c r="A38" s="4">
        <v>35</v>
      </c>
      <c r="B38" s="10" t="s">
        <v>105</v>
      </c>
      <c r="C38" s="4" t="s">
        <v>8</v>
      </c>
      <c r="D38" s="4" t="s">
        <v>106</v>
      </c>
      <c r="E38" s="3" t="s">
        <v>107</v>
      </c>
      <c r="F38" s="11" t="s">
        <v>160</v>
      </c>
      <c r="G38" s="11">
        <f>MONTH(טבלה2[[#This Row],[תאריך השיעור]])</f>
        <v>11</v>
      </c>
    </row>
    <row r="39" spans="1:7" ht="12.75" customHeight="1" thickBot="1" x14ac:dyDescent="0.25">
      <c r="A39" s="4">
        <v>36</v>
      </c>
      <c r="B39" s="10" t="s">
        <v>105</v>
      </c>
      <c r="C39" s="4" t="s">
        <v>8</v>
      </c>
      <c r="D39" s="4" t="s">
        <v>106</v>
      </c>
      <c r="E39" s="3" t="s">
        <v>107</v>
      </c>
      <c r="F39" s="11" t="s">
        <v>160</v>
      </c>
      <c r="G39" s="11">
        <f>MONTH(טבלה2[[#This Row],[תאריך השיעור]])</f>
        <v>11</v>
      </c>
    </row>
    <row r="40" spans="1:7" ht="12.75" customHeight="1" thickBot="1" x14ac:dyDescent="0.25">
      <c r="A40" s="4">
        <v>37</v>
      </c>
      <c r="B40" s="10" t="s">
        <v>103</v>
      </c>
      <c r="C40" s="4" t="s">
        <v>8</v>
      </c>
      <c r="D40" s="4" t="s">
        <v>104</v>
      </c>
      <c r="E40" s="3"/>
      <c r="F40" s="11" t="s">
        <v>159</v>
      </c>
      <c r="G40" s="11">
        <f>MONTH(טבלה2[[#This Row],[תאריך השיעור]])</f>
        <v>11</v>
      </c>
    </row>
    <row r="41" spans="1:7" ht="12.75" customHeight="1" thickBot="1" x14ac:dyDescent="0.25">
      <c r="A41" s="4">
        <v>38</v>
      </c>
      <c r="B41" s="10" t="s">
        <v>103</v>
      </c>
      <c r="C41" s="4" t="s">
        <v>8</v>
      </c>
      <c r="D41" s="4" t="s">
        <v>104</v>
      </c>
      <c r="E41" s="3"/>
      <c r="F41" s="11" t="s">
        <v>159</v>
      </c>
      <c r="G41" s="11">
        <f>MONTH(טבלה2[[#This Row],[תאריך השיעור]])</f>
        <v>11</v>
      </c>
    </row>
    <row r="42" spans="1:7" ht="12.75" customHeight="1" thickBot="1" x14ac:dyDescent="0.25">
      <c r="A42" s="4">
        <v>39</v>
      </c>
      <c r="B42" s="10" t="s">
        <v>103</v>
      </c>
      <c r="C42" s="4" t="s">
        <v>8</v>
      </c>
      <c r="D42" s="4" t="s">
        <v>104</v>
      </c>
      <c r="E42" s="3"/>
      <c r="F42" s="11" t="s">
        <v>159</v>
      </c>
      <c r="G42" s="11">
        <f>MONTH(טבלה2[[#This Row],[תאריך השיעור]])</f>
        <v>11</v>
      </c>
    </row>
    <row r="43" spans="1:7" ht="12.75" customHeight="1" thickBot="1" x14ac:dyDescent="0.25">
      <c r="A43" s="4">
        <v>40</v>
      </c>
      <c r="B43" s="10" t="s">
        <v>101</v>
      </c>
      <c r="C43" s="4" t="s">
        <v>8</v>
      </c>
      <c r="D43" s="4" t="s">
        <v>102</v>
      </c>
      <c r="E43" s="3"/>
      <c r="F43" s="11" t="s">
        <v>159</v>
      </c>
      <c r="G43" s="11">
        <f>MONTH(טבלה2[[#This Row],[תאריך השיעור]])</f>
        <v>11</v>
      </c>
    </row>
    <row r="44" spans="1:7" ht="12.75" customHeight="1" thickBot="1" x14ac:dyDescent="0.25">
      <c r="A44" s="4">
        <v>41</v>
      </c>
      <c r="B44" s="10" t="s">
        <v>101</v>
      </c>
      <c r="C44" s="4" t="s">
        <v>8</v>
      </c>
      <c r="D44" s="4" t="s">
        <v>102</v>
      </c>
      <c r="E44" s="3"/>
      <c r="F44" s="11" t="s">
        <v>159</v>
      </c>
      <c r="G44" s="11">
        <f>MONTH(טבלה2[[#This Row],[תאריך השיעור]])</f>
        <v>11</v>
      </c>
    </row>
    <row r="45" spans="1:7" ht="12.75" customHeight="1" thickBot="1" x14ac:dyDescent="0.25">
      <c r="A45" s="4">
        <v>42</v>
      </c>
      <c r="B45" s="10" t="s">
        <v>99</v>
      </c>
      <c r="C45" s="4" t="s">
        <v>8</v>
      </c>
      <c r="D45" s="4" t="s">
        <v>100</v>
      </c>
      <c r="E45" s="3"/>
      <c r="F45" s="11" t="s">
        <v>159</v>
      </c>
      <c r="G45" s="11">
        <f>MONTH(טבלה2[[#This Row],[תאריך השיעור]])</f>
        <v>11</v>
      </c>
    </row>
    <row r="46" spans="1:7" ht="12.75" customHeight="1" thickBot="1" x14ac:dyDescent="0.25">
      <c r="A46" s="4">
        <v>43</v>
      </c>
      <c r="B46" s="10" t="s">
        <v>99</v>
      </c>
      <c r="C46" s="4" t="s">
        <v>8</v>
      </c>
      <c r="D46" s="4" t="s">
        <v>100</v>
      </c>
      <c r="E46" s="3"/>
      <c r="F46" s="11" t="s">
        <v>159</v>
      </c>
      <c r="G46" s="11">
        <f>MONTH(טבלה2[[#This Row],[תאריך השיעור]])</f>
        <v>11</v>
      </c>
    </row>
    <row r="47" spans="1:7" ht="12.75" customHeight="1" thickBot="1" x14ac:dyDescent="0.25">
      <c r="A47" s="4">
        <v>44</v>
      </c>
      <c r="B47" s="10" t="s">
        <v>99</v>
      </c>
      <c r="C47" s="4" t="s">
        <v>8</v>
      </c>
      <c r="D47" s="4" t="s">
        <v>100</v>
      </c>
      <c r="E47" s="3"/>
      <c r="F47" s="11" t="s">
        <v>159</v>
      </c>
      <c r="G47" s="11">
        <f>MONTH(טבלה2[[#This Row],[תאריך השיעור]])</f>
        <v>11</v>
      </c>
    </row>
    <row r="48" spans="1:7" ht="12.75" customHeight="1" thickBot="1" x14ac:dyDescent="0.25">
      <c r="A48" s="4">
        <v>45</v>
      </c>
      <c r="B48" s="10" t="s">
        <v>97</v>
      </c>
      <c r="C48" s="4" t="s">
        <v>8</v>
      </c>
      <c r="D48" s="4" t="s">
        <v>98</v>
      </c>
      <c r="E48" s="3"/>
      <c r="F48" s="11" t="s">
        <v>160</v>
      </c>
      <c r="G48" s="11">
        <f>MONTH(טבלה2[[#This Row],[תאריך השיעור]])</f>
        <v>11</v>
      </c>
    </row>
    <row r="49" spans="1:7" ht="12.75" customHeight="1" thickBot="1" x14ac:dyDescent="0.25">
      <c r="A49" s="4">
        <v>46</v>
      </c>
      <c r="B49" s="10" t="s">
        <v>97</v>
      </c>
      <c r="C49" s="4" t="s">
        <v>8</v>
      </c>
      <c r="D49" s="4" t="s">
        <v>98</v>
      </c>
      <c r="E49" s="3"/>
      <c r="F49" s="11" t="s">
        <v>160</v>
      </c>
      <c r="G49" s="11">
        <f>MONTH(טבלה2[[#This Row],[תאריך השיעור]])</f>
        <v>11</v>
      </c>
    </row>
    <row r="50" spans="1:7" ht="12.75" customHeight="1" thickBot="1" x14ac:dyDescent="0.25">
      <c r="A50" s="4">
        <v>47</v>
      </c>
      <c r="B50" s="10" t="s">
        <v>95</v>
      </c>
      <c r="C50" s="4" t="s">
        <v>8</v>
      </c>
      <c r="D50" s="4" t="s">
        <v>96</v>
      </c>
      <c r="E50" s="3"/>
      <c r="F50" s="11" t="s">
        <v>161</v>
      </c>
      <c r="G50" s="11">
        <f>MONTH(טבלה2[[#This Row],[תאריך השיעור]])</f>
        <v>12</v>
      </c>
    </row>
    <row r="51" spans="1:7" ht="12.75" customHeight="1" thickBot="1" x14ac:dyDescent="0.25">
      <c r="A51" s="4">
        <v>48</v>
      </c>
      <c r="B51" s="10" t="s">
        <v>95</v>
      </c>
      <c r="C51" s="4" t="s">
        <v>8</v>
      </c>
      <c r="D51" s="4" t="s">
        <v>96</v>
      </c>
      <c r="E51" s="3"/>
      <c r="F51" s="11" t="s">
        <v>161</v>
      </c>
      <c r="G51" s="11">
        <f>MONTH(טבלה2[[#This Row],[תאריך השיעור]])</f>
        <v>12</v>
      </c>
    </row>
    <row r="52" spans="1:7" ht="12.75" customHeight="1" thickBot="1" x14ac:dyDescent="0.25">
      <c r="A52" s="4">
        <v>49</v>
      </c>
      <c r="B52" s="10" t="s">
        <v>95</v>
      </c>
      <c r="C52" s="4" t="s">
        <v>8</v>
      </c>
      <c r="D52" s="4" t="s">
        <v>96</v>
      </c>
      <c r="E52" s="3"/>
      <c r="F52" s="11" t="s">
        <v>161</v>
      </c>
      <c r="G52" s="11">
        <f>MONTH(טבלה2[[#This Row],[תאריך השיעור]])</f>
        <v>12</v>
      </c>
    </row>
    <row r="53" spans="1:7" ht="12.75" customHeight="1" thickBot="1" x14ac:dyDescent="0.25">
      <c r="A53" s="4">
        <v>50</v>
      </c>
      <c r="B53" s="10" t="s">
        <v>93</v>
      </c>
      <c r="C53" s="4" t="s">
        <v>8</v>
      </c>
      <c r="D53" s="4" t="s">
        <v>94</v>
      </c>
      <c r="E53" s="3"/>
      <c r="F53" s="11" t="s">
        <v>161</v>
      </c>
      <c r="G53" s="11">
        <f>MONTH(טבלה2[[#This Row],[תאריך השיעור]])</f>
        <v>12</v>
      </c>
    </row>
    <row r="54" spans="1:7" ht="12.75" customHeight="1" thickBot="1" x14ac:dyDescent="0.25">
      <c r="A54" s="4">
        <v>51</v>
      </c>
      <c r="B54" s="10" t="s">
        <v>93</v>
      </c>
      <c r="C54" s="4" t="s">
        <v>8</v>
      </c>
      <c r="D54" s="4" t="s">
        <v>94</v>
      </c>
      <c r="E54" s="3"/>
      <c r="F54" s="11" t="s">
        <v>161</v>
      </c>
      <c r="G54" s="11">
        <f>MONTH(טבלה2[[#This Row],[תאריך השיעור]])</f>
        <v>12</v>
      </c>
    </row>
    <row r="55" spans="1:7" ht="12.75" customHeight="1" thickBot="1" x14ac:dyDescent="0.25">
      <c r="A55" s="4">
        <v>52</v>
      </c>
      <c r="B55" s="10" t="s">
        <v>91</v>
      </c>
      <c r="C55" s="4" t="s">
        <v>11</v>
      </c>
      <c r="D55" s="4" t="s">
        <v>92</v>
      </c>
      <c r="E55" s="3"/>
      <c r="F55" s="4"/>
      <c r="G55" s="11">
        <f>MONTH(טבלה2[[#This Row],[תאריך השיעור]])</f>
        <v>12</v>
      </c>
    </row>
    <row r="56" spans="1:7" ht="12.75" customHeight="1" thickBot="1" x14ac:dyDescent="0.25">
      <c r="A56" s="4">
        <v>53</v>
      </c>
      <c r="B56" s="10" t="s">
        <v>91</v>
      </c>
      <c r="C56" s="4" t="s">
        <v>11</v>
      </c>
      <c r="D56" s="4" t="s">
        <v>92</v>
      </c>
      <c r="E56" s="3"/>
      <c r="F56" s="4"/>
      <c r="G56" s="11">
        <f>MONTH(טבלה2[[#This Row],[תאריך השיעור]])</f>
        <v>12</v>
      </c>
    </row>
    <row r="57" spans="1:7" ht="12.75" customHeight="1" thickBot="1" x14ac:dyDescent="0.25">
      <c r="A57" s="4">
        <v>54</v>
      </c>
      <c r="B57" s="10" t="s">
        <v>91</v>
      </c>
      <c r="C57" s="4" t="s">
        <v>11</v>
      </c>
      <c r="D57" s="4" t="s">
        <v>92</v>
      </c>
      <c r="E57" s="3"/>
      <c r="F57" s="4"/>
      <c r="G57" s="11">
        <f>MONTH(טבלה2[[#This Row],[תאריך השיעור]])</f>
        <v>12</v>
      </c>
    </row>
    <row r="58" spans="1:7" ht="12.75" customHeight="1" thickBot="1" x14ac:dyDescent="0.25">
      <c r="A58" s="4">
        <v>55</v>
      </c>
      <c r="B58" s="10" t="s">
        <v>89</v>
      </c>
      <c r="C58" s="4" t="s">
        <v>8</v>
      </c>
      <c r="D58" s="4" t="s">
        <v>90</v>
      </c>
      <c r="E58" s="3"/>
      <c r="F58" s="11" t="s">
        <v>18</v>
      </c>
      <c r="G58" s="11">
        <f>MONTH(טבלה2[[#This Row],[תאריך השיעור]])</f>
        <v>12</v>
      </c>
    </row>
    <row r="59" spans="1:7" ht="12.75" customHeight="1" thickBot="1" x14ac:dyDescent="0.25">
      <c r="A59" s="4">
        <v>56</v>
      </c>
      <c r="B59" s="10" t="s">
        <v>89</v>
      </c>
      <c r="C59" s="4" t="s">
        <v>8</v>
      </c>
      <c r="D59" s="4" t="s">
        <v>90</v>
      </c>
      <c r="E59" s="3"/>
      <c r="F59" s="11" t="s">
        <v>18</v>
      </c>
      <c r="G59" s="11">
        <f>MONTH(טבלה2[[#This Row],[תאריך השיעור]])</f>
        <v>12</v>
      </c>
    </row>
    <row r="60" spans="1:7" ht="12.75" customHeight="1" thickBot="1" x14ac:dyDescent="0.25">
      <c r="A60" s="4">
        <v>57</v>
      </c>
      <c r="B60" s="10" t="s">
        <v>87</v>
      </c>
      <c r="C60" s="4" t="s">
        <v>8</v>
      </c>
      <c r="D60" s="4" t="s">
        <v>88</v>
      </c>
      <c r="E60" s="3"/>
      <c r="F60" s="11" t="s">
        <v>160</v>
      </c>
      <c r="G60" s="11">
        <f>MONTH(טבלה2[[#This Row],[תאריך השיעור]])</f>
        <v>12</v>
      </c>
    </row>
    <row r="61" spans="1:7" ht="12.75" customHeight="1" thickBot="1" x14ac:dyDescent="0.25">
      <c r="A61" s="4">
        <v>58</v>
      </c>
      <c r="B61" s="10" t="s">
        <v>87</v>
      </c>
      <c r="C61" s="4" t="s">
        <v>8</v>
      </c>
      <c r="D61" s="4" t="s">
        <v>88</v>
      </c>
      <c r="E61" s="3"/>
      <c r="F61" s="11" t="s">
        <v>160</v>
      </c>
      <c r="G61" s="11">
        <f>MONTH(טבלה2[[#This Row],[תאריך השיעור]])</f>
        <v>12</v>
      </c>
    </row>
    <row r="62" spans="1:7" ht="12.75" customHeight="1" thickBot="1" x14ac:dyDescent="0.25">
      <c r="A62" s="4">
        <v>59</v>
      </c>
      <c r="B62" s="10" t="s">
        <v>87</v>
      </c>
      <c r="C62" s="4" t="s">
        <v>8</v>
      </c>
      <c r="D62" s="4" t="s">
        <v>88</v>
      </c>
      <c r="E62" s="3"/>
      <c r="F62" s="11" t="s">
        <v>160</v>
      </c>
      <c r="G62" s="11">
        <f>MONTH(טבלה2[[#This Row],[תאריך השיעור]])</f>
        <v>12</v>
      </c>
    </row>
    <row r="63" spans="1:7" ht="12.75" customHeight="1" thickBot="1" x14ac:dyDescent="0.25">
      <c r="A63" s="4">
        <v>60</v>
      </c>
      <c r="B63" s="10" t="s">
        <v>85</v>
      </c>
      <c r="C63" s="4" t="s">
        <v>8</v>
      </c>
      <c r="D63" s="4" t="s">
        <v>86</v>
      </c>
      <c r="E63" s="3"/>
      <c r="F63" s="11" t="s">
        <v>160</v>
      </c>
      <c r="G63" s="11">
        <f>MONTH(טבלה2[[#This Row],[תאריך השיעור]])</f>
        <v>12</v>
      </c>
    </row>
    <row r="64" spans="1:7" ht="12.75" customHeight="1" thickBot="1" x14ac:dyDescent="0.25">
      <c r="A64" s="4">
        <v>61</v>
      </c>
      <c r="B64" s="10" t="s">
        <v>85</v>
      </c>
      <c r="C64" s="4" t="s">
        <v>8</v>
      </c>
      <c r="D64" s="4" t="s">
        <v>86</v>
      </c>
      <c r="E64" s="3"/>
      <c r="F64" s="11" t="s">
        <v>160</v>
      </c>
      <c r="G64" s="11">
        <f>MONTH(טבלה2[[#This Row],[תאריך השיעור]])</f>
        <v>12</v>
      </c>
    </row>
    <row r="65" spans="1:7" ht="12.75" customHeight="1" thickBot="1" x14ac:dyDescent="0.25">
      <c r="A65" s="4">
        <v>62</v>
      </c>
      <c r="B65" s="10" t="s">
        <v>83</v>
      </c>
      <c r="C65" s="4" t="s">
        <v>8</v>
      </c>
      <c r="D65" s="4" t="s">
        <v>84</v>
      </c>
      <c r="E65" s="3"/>
      <c r="F65" s="11" t="s">
        <v>162</v>
      </c>
      <c r="G65" s="11">
        <f>MONTH(טבלה2[[#This Row],[תאריך השיעור]])</f>
        <v>12</v>
      </c>
    </row>
    <row r="66" spans="1:7" ht="12.75" customHeight="1" thickBot="1" x14ac:dyDescent="0.25">
      <c r="A66" s="4">
        <v>63</v>
      </c>
      <c r="B66" s="10" t="s">
        <v>83</v>
      </c>
      <c r="C66" s="4" t="s">
        <v>8</v>
      </c>
      <c r="D66" s="4" t="s">
        <v>84</v>
      </c>
      <c r="E66" s="3"/>
      <c r="F66" s="11" t="s">
        <v>162</v>
      </c>
      <c r="G66" s="11">
        <f>MONTH(טבלה2[[#This Row],[תאריך השיעור]])</f>
        <v>12</v>
      </c>
    </row>
    <row r="67" spans="1:7" ht="12.75" customHeight="1" thickBot="1" x14ac:dyDescent="0.25">
      <c r="A67" s="4">
        <v>64</v>
      </c>
      <c r="B67" s="10" t="s">
        <v>83</v>
      </c>
      <c r="C67" s="4" t="s">
        <v>8</v>
      </c>
      <c r="D67" s="4" t="s">
        <v>84</v>
      </c>
      <c r="E67" s="3"/>
      <c r="F67" s="11" t="s">
        <v>162</v>
      </c>
      <c r="G67" s="11">
        <f>MONTH(טבלה2[[#This Row],[תאריך השיעור]])</f>
        <v>12</v>
      </c>
    </row>
    <row r="68" spans="1:7" ht="12.75" customHeight="1" thickBot="1" x14ac:dyDescent="0.25">
      <c r="A68" s="4">
        <v>65</v>
      </c>
      <c r="B68" s="10" t="s">
        <v>82</v>
      </c>
      <c r="C68" s="4" t="s">
        <v>8</v>
      </c>
      <c r="D68" s="4" t="s">
        <v>33</v>
      </c>
      <c r="E68" s="3"/>
      <c r="F68" s="11" t="s">
        <v>160</v>
      </c>
      <c r="G68" s="11">
        <f>MONTH(טבלה2[[#This Row],[תאריך השיעור]])</f>
        <v>12</v>
      </c>
    </row>
    <row r="69" spans="1:7" ht="12.75" customHeight="1" thickBot="1" x14ac:dyDescent="0.25">
      <c r="A69" s="4">
        <v>66</v>
      </c>
      <c r="B69" s="10" t="s">
        <v>82</v>
      </c>
      <c r="C69" s="4" t="s">
        <v>8</v>
      </c>
      <c r="D69" s="4" t="s">
        <v>33</v>
      </c>
      <c r="E69" s="3"/>
      <c r="F69" s="11" t="s">
        <v>160</v>
      </c>
      <c r="G69" s="11">
        <f>MONTH(טבלה2[[#This Row],[תאריך השיעור]])</f>
        <v>12</v>
      </c>
    </row>
    <row r="70" spans="1:7" ht="12.75" customHeight="1" thickBot="1" x14ac:dyDescent="0.25">
      <c r="A70" s="4">
        <v>67</v>
      </c>
      <c r="B70" s="10" t="s">
        <v>80</v>
      </c>
      <c r="C70" s="4" t="s">
        <v>8</v>
      </c>
      <c r="D70" s="4" t="s">
        <v>81</v>
      </c>
      <c r="E70" s="3"/>
      <c r="F70" s="11" t="s">
        <v>159</v>
      </c>
      <c r="G70" s="11">
        <f>MONTH(טבלה2[[#This Row],[תאריך השיעור]])</f>
        <v>1</v>
      </c>
    </row>
    <row r="71" spans="1:7" ht="12.75" customHeight="1" thickBot="1" x14ac:dyDescent="0.25">
      <c r="A71" s="4">
        <v>68</v>
      </c>
      <c r="B71" s="10" t="s">
        <v>80</v>
      </c>
      <c r="C71" s="4" t="s">
        <v>8</v>
      </c>
      <c r="D71" s="4" t="s">
        <v>81</v>
      </c>
      <c r="E71" s="3"/>
      <c r="F71" s="11" t="s">
        <v>159</v>
      </c>
      <c r="G71" s="11">
        <f>MONTH(טבלה2[[#This Row],[תאריך השיעור]])</f>
        <v>1</v>
      </c>
    </row>
    <row r="72" spans="1:7" ht="12.75" customHeight="1" thickBot="1" x14ac:dyDescent="0.25">
      <c r="A72" s="4">
        <v>69</v>
      </c>
      <c r="B72" s="10" t="s">
        <v>80</v>
      </c>
      <c r="C72" s="4" t="s">
        <v>8</v>
      </c>
      <c r="D72" s="4" t="s">
        <v>81</v>
      </c>
      <c r="E72" s="3"/>
      <c r="F72" s="11" t="s">
        <v>159</v>
      </c>
      <c r="G72" s="11">
        <f>MONTH(טבלה2[[#This Row],[תאריך השיעור]])</f>
        <v>1</v>
      </c>
    </row>
    <row r="73" spans="1:7" ht="12.75" customHeight="1" thickBot="1" x14ac:dyDescent="0.25">
      <c r="A73" s="4">
        <v>70</v>
      </c>
      <c r="B73" s="10" t="s">
        <v>78</v>
      </c>
      <c r="C73" s="4" t="s">
        <v>8</v>
      </c>
      <c r="D73" s="4" t="s">
        <v>79</v>
      </c>
      <c r="E73" s="3"/>
      <c r="F73" s="11" t="s">
        <v>160</v>
      </c>
      <c r="G73" s="11">
        <f>MONTH(טבלה2[[#This Row],[תאריך השיעור]])</f>
        <v>1</v>
      </c>
    </row>
    <row r="74" spans="1:7" ht="12.75" customHeight="1" thickBot="1" x14ac:dyDescent="0.25">
      <c r="A74" s="4">
        <v>71</v>
      </c>
      <c r="B74" s="10" t="s">
        <v>78</v>
      </c>
      <c r="C74" s="4" t="s">
        <v>8</v>
      </c>
      <c r="D74" s="4" t="s">
        <v>79</v>
      </c>
      <c r="E74" s="3"/>
      <c r="F74" s="11" t="s">
        <v>160</v>
      </c>
      <c r="G74" s="11">
        <f>MONTH(טבלה2[[#This Row],[תאריך השיעור]])</f>
        <v>1</v>
      </c>
    </row>
    <row r="75" spans="1:7" ht="12.75" customHeight="1" thickBot="1" x14ac:dyDescent="0.25">
      <c r="A75" s="4">
        <v>72</v>
      </c>
      <c r="B75" s="10" t="s">
        <v>76</v>
      </c>
      <c r="C75" s="4" t="s">
        <v>8</v>
      </c>
      <c r="D75" s="4" t="s">
        <v>77</v>
      </c>
      <c r="E75" s="3"/>
      <c r="F75" s="11" t="s">
        <v>163</v>
      </c>
      <c r="G75" s="11">
        <f>MONTH(טבלה2[[#This Row],[תאריך השיעור]])</f>
        <v>1</v>
      </c>
    </row>
    <row r="76" spans="1:7" ht="12.75" customHeight="1" thickBot="1" x14ac:dyDescent="0.25">
      <c r="A76" s="4">
        <v>73</v>
      </c>
      <c r="B76" s="10" t="s">
        <v>76</v>
      </c>
      <c r="C76" s="4" t="s">
        <v>8</v>
      </c>
      <c r="D76" s="4" t="s">
        <v>77</v>
      </c>
      <c r="E76" s="3"/>
      <c r="F76" s="11" t="s">
        <v>163</v>
      </c>
      <c r="G76" s="11">
        <f>MONTH(טבלה2[[#This Row],[תאריך השיעור]])</f>
        <v>1</v>
      </c>
    </row>
    <row r="77" spans="1:7" ht="12.75" customHeight="1" thickBot="1" x14ac:dyDescent="0.25">
      <c r="A77" s="4">
        <v>74</v>
      </c>
      <c r="B77" s="10" t="s">
        <v>76</v>
      </c>
      <c r="C77" s="4" t="s">
        <v>8</v>
      </c>
      <c r="D77" s="4" t="s">
        <v>77</v>
      </c>
      <c r="E77" s="3"/>
      <c r="F77" s="11" t="s">
        <v>163</v>
      </c>
      <c r="G77" s="11">
        <f>MONTH(טבלה2[[#This Row],[תאריך השיעור]])</f>
        <v>1</v>
      </c>
    </row>
    <row r="78" spans="1:7" ht="12.75" customHeight="1" thickBot="1" x14ac:dyDescent="0.25">
      <c r="A78" s="4">
        <v>75</v>
      </c>
      <c r="B78" s="10" t="s">
        <v>74</v>
      </c>
      <c r="C78" s="4" t="s">
        <v>8</v>
      </c>
      <c r="D78" s="4" t="s">
        <v>75</v>
      </c>
      <c r="E78" s="3"/>
      <c r="F78" s="11" t="s">
        <v>159</v>
      </c>
      <c r="G78" s="11">
        <f>MONTH(טבלה2[[#This Row],[תאריך השיעור]])</f>
        <v>1</v>
      </c>
    </row>
    <row r="79" spans="1:7" ht="12.75" customHeight="1" thickBot="1" x14ac:dyDescent="0.25">
      <c r="A79" s="4">
        <v>76</v>
      </c>
      <c r="B79" s="10" t="s">
        <v>74</v>
      </c>
      <c r="C79" s="4" t="s">
        <v>8</v>
      </c>
      <c r="D79" s="4" t="s">
        <v>75</v>
      </c>
      <c r="E79" s="3"/>
      <c r="F79" s="11" t="s">
        <v>159</v>
      </c>
      <c r="G79" s="11">
        <f>MONTH(טבלה2[[#This Row],[תאריך השיעור]])</f>
        <v>1</v>
      </c>
    </row>
    <row r="80" spans="1:7" ht="12.75" customHeight="1" thickBot="1" x14ac:dyDescent="0.25">
      <c r="A80" s="4">
        <v>77</v>
      </c>
      <c r="B80" s="10" t="s">
        <v>72</v>
      </c>
      <c r="C80" s="4" t="s">
        <v>8</v>
      </c>
      <c r="D80" s="4" t="s">
        <v>73</v>
      </c>
      <c r="E80" s="3"/>
      <c r="F80" s="11" t="s">
        <v>159</v>
      </c>
      <c r="G80" s="11">
        <f>MONTH(טבלה2[[#This Row],[תאריך השיעור]])</f>
        <v>1</v>
      </c>
    </row>
    <row r="81" spans="1:7" ht="12.75" customHeight="1" thickBot="1" x14ac:dyDescent="0.25">
      <c r="A81" s="4">
        <v>78</v>
      </c>
      <c r="B81" s="10" t="s">
        <v>72</v>
      </c>
      <c r="C81" s="4" t="s">
        <v>8</v>
      </c>
      <c r="D81" s="4" t="s">
        <v>73</v>
      </c>
      <c r="E81" s="3"/>
      <c r="F81" s="11" t="s">
        <v>159</v>
      </c>
      <c r="G81" s="11">
        <f>MONTH(טבלה2[[#This Row],[תאריך השיעור]])</f>
        <v>1</v>
      </c>
    </row>
    <row r="82" spans="1:7" ht="12.75" customHeight="1" thickBot="1" x14ac:dyDescent="0.25">
      <c r="A82" s="4">
        <v>79</v>
      </c>
      <c r="B82" s="10" t="s">
        <v>72</v>
      </c>
      <c r="C82" s="4" t="s">
        <v>8</v>
      </c>
      <c r="D82" s="4" t="s">
        <v>73</v>
      </c>
      <c r="E82" s="3"/>
      <c r="F82" s="11" t="s">
        <v>159</v>
      </c>
      <c r="G82" s="11">
        <f>MONTH(טבלה2[[#This Row],[תאריך השיעור]])</f>
        <v>1</v>
      </c>
    </row>
    <row r="83" spans="1:7" ht="12.75" customHeight="1" thickBot="1" x14ac:dyDescent="0.25">
      <c r="A83" s="4">
        <v>80</v>
      </c>
      <c r="B83" s="10" t="s">
        <v>70</v>
      </c>
      <c r="C83" s="4" t="s">
        <v>11</v>
      </c>
      <c r="D83" s="4" t="s">
        <v>71</v>
      </c>
      <c r="E83" s="3"/>
      <c r="F83" s="4"/>
      <c r="G83" s="11">
        <f>MONTH(טבלה2[[#This Row],[תאריך השיעור]])</f>
        <v>1</v>
      </c>
    </row>
    <row r="84" spans="1:7" ht="12.75" customHeight="1" thickBot="1" x14ac:dyDescent="0.25">
      <c r="A84" s="4">
        <v>81</v>
      </c>
      <c r="B84" s="10" t="s">
        <v>70</v>
      </c>
      <c r="C84" s="4" t="s">
        <v>11</v>
      </c>
      <c r="D84" s="4" t="s">
        <v>71</v>
      </c>
      <c r="E84" s="3"/>
      <c r="F84" s="4"/>
      <c r="G84" s="11">
        <f>MONTH(טבלה2[[#This Row],[תאריך השיעור]])</f>
        <v>1</v>
      </c>
    </row>
    <row r="85" spans="1:7" ht="12.75" customHeight="1" thickBot="1" x14ac:dyDescent="0.25">
      <c r="A85" s="4">
        <v>82</v>
      </c>
      <c r="B85" s="10" t="s">
        <v>68</v>
      </c>
      <c r="C85" s="4" t="s">
        <v>8</v>
      </c>
      <c r="D85" s="4" t="s">
        <v>69</v>
      </c>
      <c r="E85" s="3"/>
      <c r="F85" s="11" t="s">
        <v>160</v>
      </c>
      <c r="G85" s="11">
        <f>MONTH(טבלה2[[#This Row],[תאריך השיעור]])</f>
        <v>1</v>
      </c>
    </row>
    <row r="86" spans="1:7" ht="12.75" customHeight="1" thickBot="1" x14ac:dyDescent="0.25">
      <c r="A86" s="4">
        <v>83</v>
      </c>
      <c r="B86" s="10" t="s">
        <v>68</v>
      </c>
      <c r="C86" s="4" t="s">
        <v>8</v>
      </c>
      <c r="D86" s="4" t="s">
        <v>69</v>
      </c>
      <c r="E86" s="3"/>
      <c r="F86" s="11" t="s">
        <v>160</v>
      </c>
      <c r="G86" s="11">
        <f>MONTH(טבלה2[[#This Row],[תאריך השיעור]])</f>
        <v>1</v>
      </c>
    </row>
    <row r="87" spans="1:7" ht="12.75" customHeight="1" thickBot="1" x14ac:dyDescent="0.25">
      <c r="A87" s="4">
        <v>84</v>
      </c>
      <c r="B87" s="10" t="s">
        <v>68</v>
      </c>
      <c r="C87" s="4" t="s">
        <v>8</v>
      </c>
      <c r="D87" s="4" t="s">
        <v>69</v>
      </c>
      <c r="E87" s="3"/>
      <c r="F87" s="11" t="s">
        <v>160</v>
      </c>
      <c r="G87" s="11">
        <f>MONTH(טבלה2[[#This Row],[תאריך השיעור]])</f>
        <v>1</v>
      </c>
    </row>
    <row r="88" spans="1:7" ht="12.75" customHeight="1" thickBot="1" x14ac:dyDescent="0.25">
      <c r="A88" s="4">
        <v>85</v>
      </c>
      <c r="B88" s="10" t="s">
        <v>67</v>
      </c>
      <c r="C88" s="4" t="s">
        <v>8</v>
      </c>
      <c r="D88" s="4" t="s">
        <v>18</v>
      </c>
      <c r="E88" s="3"/>
      <c r="F88" s="11" t="s">
        <v>18</v>
      </c>
      <c r="G88" s="11">
        <f>MONTH(טבלה2[[#This Row],[תאריך השיעור]])</f>
        <v>1</v>
      </c>
    </row>
    <row r="89" spans="1:7" ht="12.75" customHeight="1" thickBot="1" x14ac:dyDescent="0.25">
      <c r="A89" s="4">
        <v>86</v>
      </c>
      <c r="B89" s="10" t="s">
        <v>67</v>
      </c>
      <c r="C89" s="4" t="s">
        <v>8</v>
      </c>
      <c r="D89" s="4" t="s">
        <v>18</v>
      </c>
      <c r="E89" s="3"/>
      <c r="F89" s="11" t="s">
        <v>18</v>
      </c>
      <c r="G89" s="11">
        <f>MONTH(טבלה2[[#This Row],[תאריך השיעור]])</f>
        <v>1</v>
      </c>
    </row>
    <row r="90" spans="1:7" ht="12.75" customHeight="1" thickBot="1" x14ac:dyDescent="0.25">
      <c r="A90" s="4">
        <v>87</v>
      </c>
      <c r="B90" s="10" t="s">
        <v>66</v>
      </c>
      <c r="C90" s="4" t="s">
        <v>11</v>
      </c>
      <c r="D90" s="4" t="s">
        <v>63</v>
      </c>
      <c r="E90" s="3"/>
      <c r="F90" s="4"/>
      <c r="G90" s="11">
        <f>MONTH(טבלה2[[#This Row],[תאריך השיעור]])</f>
        <v>2</v>
      </c>
    </row>
    <row r="91" spans="1:7" ht="12.75" customHeight="1" thickBot="1" x14ac:dyDescent="0.25">
      <c r="A91" s="4">
        <v>88</v>
      </c>
      <c r="B91" s="10" t="s">
        <v>66</v>
      </c>
      <c r="C91" s="4" t="s">
        <v>11</v>
      </c>
      <c r="D91" s="4" t="s">
        <v>63</v>
      </c>
      <c r="E91" s="3"/>
      <c r="F91" s="4"/>
      <c r="G91" s="11">
        <f>MONTH(טבלה2[[#This Row],[תאריך השיעור]])</f>
        <v>2</v>
      </c>
    </row>
    <row r="92" spans="1:7" ht="12.75" customHeight="1" thickBot="1" x14ac:dyDescent="0.25">
      <c r="A92" s="4">
        <v>89</v>
      </c>
      <c r="B92" s="10" t="s">
        <v>66</v>
      </c>
      <c r="C92" s="4" t="s">
        <v>11</v>
      </c>
      <c r="D92" s="4" t="s">
        <v>63</v>
      </c>
      <c r="E92" s="3"/>
      <c r="F92" s="4"/>
      <c r="G92" s="11">
        <f>MONTH(טבלה2[[#This Row],[תאריך השיעור]])</f>
        <v>2</v>
      </c>
    </row>
    <row r="93" spans="1:7" ht="12.75" customHeight="1" thickBot="1" x14ac:dyDescent="0.25">
      <c r="A93" s="4">
        <v>90</v>
      </c>
      <c r="B93" s="10" t="s">
        <v>65</v>
      </c>
      <c r="C93" s="4" t="s">
        <v>11</v>
      </c>
      <c r="D93" s="4" t="s">
        <v>63</v>
      </c>
      <c r="E93" s="3"/>
      <c r="F93" s="4"/>
      <c r="G93" s="11">
        <f>MONTH(טבלה2[[#This Row],[תאריך השיעור]])</f>
        <v>2</v>
      </c>
    </row>
    <row r="94" spans="1:7" ht="12.75" customHeight="1" thickBot="1" x14ac:dyDescent="0.25">
      <c r="A94" s="4">
        <v>91</v>
      </c>
      <c r="B94" s="10" t="s">
        <v>65</v>
      </c>
      <c r="C94" s="4" t="s">
        <v>11</v>
      </c>
      <c r="D94" s="3" t="s">
        <v>63</v>
      </c>
      <c r="E94" s="3"/>
      <c r="F94" s="4"/>
      <c r="G94" s="11">
        <f>MONTH(טבלה2[[#This Row],[תאריך השיעור]])</f>
        <v>2</v>
      </c>
    </row>
    <row r="95" spans="1:7" ht="12.75" customHeight="1" thickBot="1" x14ac:dyDescent="0.25">
      <c r="A95" s="4">
        <v>92</v>
      </c>
      <c r="B95" s="10" t="s">
        <v>64</v>
      </c>
      <c r="C95" s="4" t="s">
        <v>11</v>
      </c>
      <c r="D95" s="3" t="s">
        <v>63</v>
      </c>
      <c r="E95" s="3"/>
      <c r="F95" s="4"/>
      <c r="G95" s="11">
        <f>MONTH(טבלה2[[#This Row],[תאריך השיעור]])</f>
        <v>2</v>
      </c>
    </row>
    <row r="96" spans="1:7" ht="12.75" customHeight="1" thickBot="1" x14ac:dyDescent="0.25">
      <c r="A96" s="4">
        <v>93</v>
      </c>
      <c r="B96" s="10" t="s">
        <v>64</v>
      </c>
      <c r="C96" s="4" t="s">
        <v>11</v>
      </c>
      <c r="D96" s="3" t="s">
        <v>63</v>
      </c>
      <c r="E96" s="3"/>
      <c r="F96" s="4"/>
      <c r="G96" s="11">
        <f>MONTH(טבלה2[[#This Row],[תאריך השיעור]])</f>
        <v>2</v>
      </c>
    </row>
    <row r="97" spans="1:7" ht="12.75" customHeight="1" thickBot="1" x14ac:dyDescent="0.25">
      <c r="A97" s="4">
        <v>94</v>
      </c>
      <c r="B97" s="10" t="s">
        <v>64</v>
      </c>
      <c r="C97" s="4" t="s">
        <v>11</v>
      </c>
      <c r="D97" s="4" t="s">
        <v>63</v>
      </c>
      <c r="E97" s="3"/>
      <c r="F97" s="4"/>
      <c r="G97" s="11">
        <f>MONTH(טבלה2[[#This Row],[תאריך השיעור]])</f>
        <v>2</v>
      </c>
    </row>
    <row r="98" spans="1:7" ht="12.75" customHeight="1" thickBot="1" x14ac:dyDescent="0.25">
      <c r="A98" s="4">
        <v>95</v>
      </c>
      <c r="B98" s="10" t="s">
        <v>62</v>
      </c>
      <c r="C98" s="4" t="s">
        <v>11</v>
      </c>
      <c r="D98" s="4" t="s">
        <v>63</v>
      </c>
      <c r="E98" s="3"/>
      <c r="F98" s="4"/>
      <c r="G98" s="11">
        <f>MONTH(טבלה2[[#This Row],[תאריך השיעור]])</f>
        <v>2</v>
      </c>
    </row>
    <row r="99" spans="1:7" ht="12.75" customHeight="1" thickBot="1" x14ac:dyDescent="0.25">
      <c r="A99" s="4">
        <v>96</v>
      </c>
      <c r="B99" s="10" t="s">
        <v>62</v>
      </c>
      <c r="C99" s="4" t="s">
        <v>11</v>
      </c>
      <c r="D99" s="4" t="s">
        <v>63</v>
      </c>
      <c r="E99" s="3"/>
      <c r="F99" s="4"/>
      <c r="G99" s="11">
        <f>MONTH(טבלה2[[#This Row],[תאריך השיעור]])</f>
        <v>2</v>
      </c>
    </row>
    <row r="100" spans="1:7" ht="12.75" customHeight="1" thickBot="1" x14ac:dyDescent="0.25">
      <c r="A100" s="4">
        <v>97</v>
      </c>
      <c r="B100" s="10" t="s">
        <v>61</v>
      </c>
      <c r="C100" s="4" t="s">
        <v>11</v>
      </c>
      <c r="D100" s="4" t="s">
        <v>54</v>
      </c>
      <c r="E100" s="3"/>
      <c r="F100" s="4"/>
      <c r="G100" s="11">
        <f>MONTH(טבלה2[[#This Row],[תאריך השיעור]])</f>
        <v>2</v>
      </c>
    </row>
    <row r="101" spans="1:7" ht="12.75" customHeight="1" thickBot="1" x14ac:dyDescent="0.25">
      <c r="A101" s="4">
        <v>98</v>
      </c>
      <c r="B101" s="10" t="s">
        <v>61</v>
      </c>
      <c r="C101" s="4" t="s">
        <v>11</v>
      </c>
      <c r="D101" s="4" t="s">
        <v>54</v>
      </c>
      <c r="E101" s="3"/>
      <c r="F101" s="4"/>
      <c r="G101" s="11">
        <f>MONTH(טבלה2[[#This Row],[תאריך השיעור]])</f>
        <v>2</v>
      </c>
    </row>
    <row r="102" spans="1:7" ht="12.75" customHeight="1" thickBot="1" x14ac:dyDescent="0.25">
      <c r="A102" s="4">
        <v>99</v>
      </c>
      <c r="B102" s="10" t="s">
        <v>61</v>
      </c>
      <c r="C102" s="4" t="s">
        <v>11</v>
      </c>
      <c r="D102" s="4" t="s">
        <v>54</v>
      </c>
      <c r="E102" s="3"/>
      <c r="F102" s="4"/>
      <c r="G102" s="11">
        <f>MONTH(טבלה2[[#This Row],[תאריך השיעור]])</f>
        <v>2</v>
      </c>
    </row>
    <row r="103" spans="1:7" ht="12.75" customHeight="1" thickBot="1" x14ac:dyDescent="0.25">
      <c r="A103" s="4">
        <v>100</v>
      </c>
      <c r="B103" s="10" t="s">
        <v>59</v>
      </c>
      <c r="C103" s="4" t="s">
        <v>8</v>
      </c>
      <c r="D103" s="4" t="s">
        <v>18</v>
      </c>
      <c r="E103" s="3"/>
      <c r="F103" s="11" t="s">
        <v>18</v>
      </c>
      <c r="G103" s="11">
        <f>MONTH(טבלה2[[#This Row],[תאריך השיעור]])</f>
        <v>2</v>
      </c>
    </row>
    <row r="104" spans="1:7" ht="12.75" customHeight="1" thickBot="1" x14ac:dyDescent="0.25">
      <c r="A104" s="4">
        <v>101</v>
      </c>
      <c r="B104" s="10" t="s">
        <v>59</v>
      </c>
      <c r="C104" s="4" t="s">
        <v>8</v>
      </c>
      <c r="D104" s="4" t="s">
        <v>60</v>
      </c>
      <c r="E104" s="3"/>
      <c r="F104" s="11" t="s">
        <v>159</v>
      </c>
      <c r="G104" s="11">
        <f>MONTH(טבלה2[[#This Row],[תאריך השיעור]])</f>
        <v>2</v>
      </c>
    </row>
    <row r="105" spans="1:7" ht="12.75" customHeight="1" thickBot="1" x14ac:dyDescent="0.25">
      <c r="A105" s="4">
        <v>102</v>
      </c>
      <c r="B105" s="10" t="s">
        <v>55</v>
      </c>
      <c r="C105" s="4" t="s">
        <v>8</v>
      </c>
      <c r="D105" s="4" t="s">
        <v>56</v>
      </c>
      <c r="E105" s="3"/>
      <c r="F105" s="11" t="s">
        <v>159</v>
      </c>
      <c r="G105" s="11">
        <f>MONTH(טבלה2[[#This Row],[תאריך השיעור]])</f>
        <v>2</v>
      </c>
    </row>
    <row r="106" spans="1:7" ht="12.75" customHeight="1" thickBot="1" x14ac:dyDescent="0.25">
      <c r="A106" s="4">
        <v>103</v>
      </c>
      <c r="B106" s="10" t="s">
        <v>55</v>
      </c>
      <c r="C106" s="4" t="s">
        <v>8</v>
      </c>
      <c r="D106" s="4" t="s">
        <v>57</v>
      </c>
      <c r="E106" s="3"/>
      <c r="F106" s="11" t="s">
        <v>159</v>
      </c>
      <c r="G106" s="11">
        <f>MONTH(טבלה2[[#This Row],[תאריך השיעור]])</f>
        <v>2</v>
      </c>
    </row>
    <row r="107" spans="1:7" ht="12.75" customHeight="1" thickBot="1" x14ac:dyDescent="0.25">
      <c r="A107" s="4">
        <v>104</v>
      </c>
      <c r="B107" s="10" t="s">
        <v>55</v>
      </c>
      <c r="C107" s="4" t="s">
        <v>8</v>
      </c>
      <c r="D107" s="4" t="s">
        <v>57</v>
      </c>
      <c r="E107" s="3"/>
      <c r="F107" s="11" t="s">
        <v>159</v>
      </c>
      <c r="G107" s="11">
        <f>MONTH(טבלה2[[#This Row],[תאריך השיעור]])</f>
        <v>2</v>
      </c>
    </row>
    <row r="108" spans="1:7" ht="12.75" customHeight="1" thickBot="1" x14ac:dyDescent="0.25">
      <c r="A108" s="4">
        <v>105</v>
      </c>
      <c r="B108" s="10" t="s">
        <v>55</v>
      </c>
      <c r="C108" s="4" t="s">
        <v>11</v>
      </c>
      <c r="D108" s="4" t="s">
        <v>58</v>
      </c>
      <c r="E108" s="3"/>
      <c r="F108" s="4"/>
      <c r="G108" s="11">
        <f>MONTH(טבלה2[[#This Row],[תאריך השיעור]])</f>
        <v>2</v>
      </c>
    </row>
    <row r="109" spans="1:7" ht="12.75" customHeight="1" thickBot="1" x14ac:dyDescent="0.25">
      <c r="A109" s="4">
        <v>106</v>
      </c>
      <c r="B109" s="10" t="s">
        <v>53</v>
      </c>
      <c r="C109" s="4" t="s">
        <v>11</v>
      </c>
      <c r="D109" s="4" t="s">
        <v>54</v>
      </c>
      <c r="E109" s="3"/>
      <c r="F109" s="4"/>
      <c r="G109" s="11">
        <f>MONTH(טבלה2[[#This Row],[תאריך השיעור]])</f>
        <v>2</v>
      </c>
    </row>
    <row r="110" spans="1:7" ht="12.75" customHeight="1" thickBot="1" x14ac:dyDescent="0.25">
      <c r="A110" s="4">
        <v>107</v>
      </c>
      <c r="B110" s="10" t="s">
        <v>53</v>
      </c>
      <c r="C110" s="4" t="s">
        <v>11</v>
      </c>
      <c r="D110" s="4" t="s">
        <v>54</v>
      </c>
      <c r="E110" s="3"/>
      <c r="F110" s="4"/>
      <c r="G110" s="11">
        <f>MONTH(טבלה2[[#This Row],[תאריך השיעור]])</f>
        <v>2</v>
      </c>
    </row>
    <row r="111" spans="1:7" ht="12.75" customHeight="1" thickBot="1" x14ac:dyDescent="0.25">
      <c r="A111" s="4">
        <v>108</v>
      </c>
      <c r="B111" s="10" t="s">
        <v>53</v>
      </c>
      <c r="C111" s="4" t="s">
        <v>11</v>
      </c>
      <c r="D111" s="4" t="s">
        <v>54</v>
      </c>
      <c r="E111" s="3"/>
      <c r="F111" s="4"/>
      <c r="G111" s="11">
        <f>MONTH(טבלה2[[#This Row],[תאריך השיעור]])</f>
        <v>2</v>
      </c>
    </row>
    <row r="112" spans="1:7" ht="12.75" customHeight="1" thickBot="1" x14ac:dyDescent="0.25">
      <c r="A112" s="4">
        <v>109</v>
      </c>
      <c r="B112" s="10" t="s">
        <v>51</v>
      </c>
      <c r="C112" s="4" t="s">
        <v>8</v>
      </c>
      <c r="D112" s="4" t="s">
        <v>52</v>
      </c>
      <c r="E112" s="3"/>
      <c r="F112" s="11" t="s">
        <v>160</v>
      </c>
      <c r="G112" s="11">
        <f>MONTH(טבלה2[[#This Row],[תאריך השיעור]])</f>
        <v>2</v>
      </c>
    </row>
    <row r="113" spans="1:7" ht="12.75" customHeight="1" thickBot="1" x14ac:dyDescent="0.25">
      <c r="A113" s="4">
        <v>110</v>
      </c>
      <c r="B113" s="10" t="s">
        <v>51</v>
      </c>
      <c r="C113" s="4" t="s">
        <v>8</v>
      </c>
      <c r="D113" s="4" t="s">
        <v>52</v>
      </c>
      <c r="E113" s="3"/>
      <c r="F113" s="11" t="s">
        <v>160</v>
      </c>
      <c r="G113" s="11">
        <f>MONTH(טבלה2[[#This Row],[תאריך השיעור]])</f>
        <v>2</v>
      </c>
    </row>
    <row r="114" spans="1:7" ht="12.75" customHeight="1" thickBot="1" x14ac:dyDescent="0.25">
      <c r="A114" s="4">
        <v>111</v>
      </c>
      <c r="B114" s="10" t="s">
        <v>49</v>
      </c>
      <c r="C114" s="4" t="s">
        <v>8</v>
      </c>
      <c r="D114" s="4" t="s">
        <v>50</v>
      </c>
      <c r="E114" s="3"/>
      <c r="F114" s="11" t="s">
        <v>160</v>
      </c>
      <c r="G114" s="11">
        <f>MONTH(טבלה2[[#This Row],[תאריך השיעור]])</f>
        <v>2</v>
      </c>
    </row>
    <row r="115" spans="1:7" ht="12.75" customHeight="1" thickBot="1" x14ac:dyDescent="0.25">
      <c r="A115" s="4">
        <v>112</v>
      </c>
      <c r="B115" s="10" t="s">
        <v>49</v>
      </c>
      <c r="C115" s="4" t="s">
        <v>8</v>
      </c>
      <c r="D115" s="4" t="s">
        <v>50</v>
      </c>
      <c r="E115" s="3"/>
      <c r="F115" s="11" t="s">
        <v>160</v>
      </c>
      <c r="G115" s="11">
        <f>MONTH(טבלה2[[#This Row],[תאריך השיעור]])</f>
        <v>2</v>
      </c>
    </row>
    <row r="116" spans="1:7" ht="12.75" customHeight="1" thickBot="1" x14ac:dyDescent="0.25">
      <c r="A116" s="4">
        <v>113</v>
      </c>
      <c r="B116" s="10" t="s">
        <v>47</v>
      </c>
      <c r="C116" s="4" t="s">
        <v>8</v>
      </c>
      <c r="D116" s="4" t="s">
        <v>48</v>
      </c>
      <c r="E116" s="3"/>
      <c r="F116" s="11" t="s">
        <v>159</v>
      </c>
      <c r="G116" s="11">
        <f>MONTH(טבלה2[[#This Row],[תאריך השיעור]])</f>
        <v>3</v>
      </c>
    </row>
    <row r="117" spans="1:7" ht="12.75" customHeight="1" thickBot="1" x14ac:dyDescent="0.25">
      <c r="A117" s="4">
        <v>114</v>
      </c>
      <c r="B117" s="10" t="s">
        <v>47</v>
      </c>
      <c r="C117" s="4" t="s">
        <v>8</v>
      </c>
      <c r="D117" s="4" t="s">
        <v>48</v>
      </c>
      <c r="E117" s="3"/>
      <c r="F117" s="11" t="s">
        <v>159</v>
      </c>
      <c r="G117" s="11">
        <f>MONTH(טבלה2[[#This Row],[תאריך השיעור]])</f>
        <v>3</v>
      </c>
    </row>
    <row r="118" spans="1:7" ht="12.75" customHeight="1" thickBot="1" x14ac:dyDescent="0.25">
      <c r="A118" s="4">
        <v>115</v>
      </c>
      <c r="B118" s="10" t="s">
        <v>44</v>
      </c>
      <c r="C118" s="4" t="s">
        <v>8</v>
      </c>
      <c r="D118" s="4" t="s">
        <v>45</v>
      </c>
      <c r="E118" s="3"/>
      <c r="F118" s="11" t="s">
        <v>162</v>
      </c>
      <c r="G118" s="11">
        <f>MONTH(טבלה2[[#This Row],[תאריך השיעור]])</f>
        <v>3</v>
      </c>
    </row>
    <row r="119" spans="1:7" ht="12.75" customHeight="1" thickBot="1" x14ac:dyDescent="0.25">
      <c r="A119" s="4">
        <v>116</v>
      </c>
      <c r="B119" s="10" t="s">
        <v>44</v>
      </c>
      <c r="C119" s="4" t="s">
        <v>8</v>
      </c>
      <c r="D119" s="4" t="s">
        <v>45</v>
      </c>
      <c r="E119" s="3"/>
      <c r="F119" s="11" t="s">
        <v>162</v>
      </c>
      <c r="G119" s="11">
        <f>MONTH(טבלה2[[#This Row],[תאריך השיעור]])</f>
        <v>3</v>
      </c>
    </row>
    <row r="120" spans="1:7" ht="12.75" customHeight="1" thickBot="1" x14ac:dyDescent="0.25">
      <c r="A120" s="4">
        <v>117</v>
      </c>
      <c r="B120" s="10" t="s">
        <v>44</v>
      </c>
      <c r="C120" s="4" t="s">
        <v>8</v>
      </c>
      <c r="D120" s="4" t="s">
        <v>46</v>
      </c>
      <c r="E120" s="3"/>
      <c r="F120" s="11" t="s">
        <v>162</v>
      </c>
      <c r="G120" s="11">
        <f>MONTH(טבלה2[[#This Row],[תאריך השיעור]])</f>
        <v>3</v>
      </c>
    </row>
    <row r="121" spans="1:7" ht="12.75" customHeight="1" thickBot="1" x14ac:dyDescent="0.25">
      <c r="A121" s="4">
        <v>118</v>
      </c>
      <c r="B121" s="10" t="s">
        <v>42</v>
      </c>
      <c r="C121" s="4" t="s">
        <v>11</v>
      </c>
      <c r="D121" s="4" t="s">
        <v>43</v>
      </c>
      <c r="E121" s="3"/>
      <c r="F121" s="4"/>
      <c r="G121" s="11">
        <f>MONTH(טבלה2[[#This Row],[תאריך השיעור]])</f>
        <v>3</v>
      </c>
    </row>
    <row r="122" spans="1:7" ht="12.75" customHeight="1" thickBot="1" x14ac:dyDescent="0.25">
      <c r="A122" s="4">
        <v>119</v>
      </c>
      <c r="B122" s="10" t="s">
        <v>42</v>
      </c>
      <c r="C122" s="4" t="s">
        <v>11</v>
      </c>
      <c r="D122" s="4" t="s">
        <v>43</v>
      </c>
      <c r="E122" s="4"/>
      <c r="F122" s="4"/>
      <c r="G122" s="11">
        <f>MONTH(טבלה2[[#This Row],[תאריך השיעור]])</f>
        <v>3</v>
      </c>
    </row>
    <row r="123" spans="1:7" ht="12.75" customHeight="1" thickBot="1" x14ac:dyDescent="0.25">
      <c r="A123" s="4">
        <v>120</v>
      </c>
      <c r="B123" s="10" t="s">
        <v>40</v>
      </c>
      <c r="C123" s="4" t="s">
        <v>11</v>
      </c>
      <c r="D123" s="4" t="s">
        <v>41</v>
      </c>
      <c r="E123" s="4"/>
      <c r="F123" s="4"/>
      <c r="G123" s="11">
        <f>MONTH(טבלה2[[#This Row],[תאריך השיעור]])</f>
        <v>3</v>
      </c>
    </row>
    <row r="124" spans="1:7" ht="12.75" customHeight="1" thickBot="1" x14ac:dyDescent="0.25">
      <c r="A124" s="4">
        <v>121</v>
      </c>
      <c r="B124" s="10" t="s">
        <v>40</v>
      </c>
      <c r="C124" s="4" t="s">
        <v>11</v>
      </c>
      <c r="D124" s="4" t="s">
        <v>41</v>
      </c>
      <c r="E124" s="3"/>
      <c r="F124" s="4"/>
      <c r="G124" s="11">
        <f>MONTH(טבלה2[[#This Row],[תאריך השיעור]])</f>
        <v>3</v>
      </c>
    </row>
    <row r="125" spans="1:7" ht="12.75" customHeight="1" thickBot="1" x14ac:dyDescent="0.25">
      <c r="A125" s="4">
        <v>122</v>
      </c>
      <c r="B125" s="10" t="s">
        <v>38</v>
      </c>
      <c r="C125" s="4" t="s">
        <v>8</v>
      </c>
      <c r="D125" s="4" t="s">
        <v>39</v>
      </c>
      <c r="E125" s="3"/>
      <c r="F125" s="11" t="s">
        <v>160</v>
      </c>
      <c r="G125" s="11">
        <f>MONTH(טבלה2[[#This Row],[תאריך השיעור]])</f>
        <v>3</v>
      </c>
    </row>
    <row r="126" spans="1:7" ht="12.75" customHeight="1" thickBot="1" x14ac:dyDescent="0.25">
      <c r="A126" s="4">
        <v>123</v>
      </c>
      <c r="B126" s="10" t="s">
        <v>38</v>
      </c>
      <c r="C126" s="4" t="s">
        <v>8</v>
      </c>
      <c r="D126" s="4" t="s">
        <v>39</v>
      </c>
      <c r="E126" s="3"/>
      <c r="F126" s="11" t="s">
        <v>160</v>
      </c>
      <c r="G126" s="11">
        <f>MONTH(טבלה2[[#This Row],[תאריך השיעור]])</f>
        <v>3</v>
      </c>
    </row>
    <row r="127" spans="1:7" ht="12.75" customHeight="1" thickBot="1" x14ac:dyDescent="0.25">
      <c r="A127" s="4">
        <v>124</v>
      </c>
      <c r="B127" s="10" t="s">
        <v>36</v>
      </c>
      <c r="C127" s="4" t="s">
        <v>8</v>
      </c>
      <c r="D127" s="4" t="s">
        <v>37</v>
      </c>
      <c r="E127" s="3"/>
      <c r="F127" s="11" t="s">
        <v>18</v>
      </c>
      <c r="G127" s="11">
        <f>MONTH(טבלה2[[#This Row],[תאריך השיעור]])</f>
        <v>3</v>
      </c>
    </row>
    <row r="128" spans="1:7" ht="12.75" customHeight="1" thickBot="1" x14ac:dyDescent="0.25">
      <c r="A128" s="4">
        <v>125</v>
      </c>
      <c r="B128" s="10" t="s">
        <v>36</v>
      </c>
      <c r="C128" s="4" t="s">
        <v>8</v>
      </c>
      <c r="D128" s="4" t="s">
        <v>37</v>
      </c>
      <c r="E128" s="3"/>
      <c r="F128" s="11" t="s">
        <v>18</v>
      </c>
      <c r="G128" s="11">
        <f>MONTH(טבלה2[[#This Row],[תאריך השיעור]])</f>
        <v>3</v>
      </c>
    </row>
    <row r="129" spans="1:7" ht="12.75" customHeight="1" thickBot="1" x14ac:dyDescent="0.25">
      <c r="A129" s="4">
        <v>126</v>
      </c>
      <c r="B129" s="10" t="s">
        <v>34</v>
      </c>
      <c r="C129" s="4" t="s">
        <v>8</v>
      </c>
      <c r="D129" s="4" t="s">
        <v>35</v>
      </c>
      <c r="E129" s="3"/>
      <c r="F129" s="11" t="s">
        <v>159</v>
      </c>
      <c r="G129" s="11">
        <f>MONTH(טבלה2[[#This Row],[תאריך השיעור]])</f>
        <v>3</v>
      </c>
    </row>
    <row r="130" spans="1:7" ht="12.75" customHeight="1" thickBot="1" x14ac:dyDescent="0.25">
      <c r="A130" s="4">
        <v>127</v>
      </c>
      <c r="B130" s="10" t="s">
        <v>34</v>
      </c>
      <c r="C130" s="4" t="s">
        <v>8</v>
      </c>
      <c r="D130" s="4" t="s">
        <v>35</v>
      </c>
      <c r="E130" s="3"/>
      <c r="F130" s="11" t="s">
        <v>159</v>
      </c>
      <c r="G130" s="11">
        <f>MONTH(טבלה2[[#This Row],[תאריך השיעור]])</f>
        <v>3</v>
      </c>
    </row>
    <row r="131" spans="1:7" ht="12.75" customHeight="1" thickBot="1" x14ac:dyDescent="0.25">
      <c r="A131" s="4">
        <v>128</v>
      </c>
      <c r="B131" s="10" t="s">
        <v>32</v>
      </c>
      <c r="C131" s="4" t="s">
        <v>8</v>
      </c>
      <c r="D131" s="4" t="s">
        <v>33</v>
      </c>
      <c r="E131" s="3"/>
      <c r="F131" s="11" t="s">
        <v>159</v>
      </c>
      <c r="G131" s="11">
        <f>MONTH(טבלה2[[#This Row],[תאריך השיעור]])</f>
        <v>3</v>
      </c>
    </row>
    <row r="132" spans="1:7" ht="12.75" customHeight="1" thickBot="1" x14ac:dyDescent="0.25">
      <c r="A132" s="4">
        <v>129</v>
      </c>
      <c r="B132" s="10" t="s">
        <v>32</v>
      </c>
      <c r="C132" s="4" t="s">
        <v>8</v>
      </c>
      <c r="D132" s="4" t="s">
        <v>33</v>
      </c>
      <c r="E132" s="3"/>
      <c r="F132" s="11" t="s">
        <v>159</v>
      </c>
      <c r="G132" s="11">
        <f>MONTH(טבלה2[[#This Row],[תאריך השיעור]])</f>
        <v>3</v>
      </c>
    </row>
    <row r="133" spans="1:7" ht="12.75" customHeight="1" thickBot="1" x14ac:dyDescent="0.25">
      <c r="A133" s="4">
        <v>130</v>
      </c>
      <c r="B133" s="10" t="s">
        <v>32</v>
      </c>
      <c r="C133" s="4" t="s">
        <v>8</v>
      </c>
      <c r="D133" s="4" t="s">
        <v>33</v>
      </c>
      <c r="E133" s="3"/>
      <c r="F133" s="11" t="s">
        <v>159</v>
      </c>
      <c r="G133" s="11">
        <f>MONTH(טבלה2[[#This Row],[תאריך השיעור]])</f>
        <v>3</v>
      </c>
    </row>
    <row r="134" spans="1:7" ht="12.75" customHeight="1" thickBot="1" x14ac:dyDescent="0.25">
      <c r="A134" s="4">
        <v>131</v>
      </c>
      <c r="B134" s="10" t="s">
        <v>30</v>
      </c>
      <c r="C134" s="4" t="s">
        <v>8</v>
      </c>
      <c r="D134" s="4" t="s">
        <v>31</v>
      </c>
      <c r="E134" s="3"/>
      <c r="F134" s="11" t="s">
        <v>159</v>
      </c>
      <c r="G134" s="11">
        <f>MONTH(טבלה2[[#This Row],[תאריך השיעור]])</f>
        <v>4</v>
      </c>
    </row>
    <row r="135" spans="1:7" ht="12.75" customHeight="1" thickBot="1" x14ac:dyDescent="0.25">
      <c r="A135" s="4">
        <v>132</v>
      </c>
      <c r="B135" s="10" t="s">
        <v>30</v>
      </c>
      <c r="C135" s="4" t="s">
        <v>8</v>
      </c>
      <c r="D135" s="4" t="s">
        <v>31</v>
      </c>
      <c r="E135" s="3"/>
      <c r="F135" s="11" t="s">
        <v>159</v>
      </c>
      <c r="G135" s="11">
        <f>MONTH(טבלה2[[#This Row],[תאריך השיעור]])</f>
        <v>4</v>
      </c>
    </row>
    <row r="136" spans="1:7" ht="12.75" customHeight="1" thickBot="1" x14ac:dyDescent="0.25">
      <c r="A136" s="4">
        <v>133</v>
      </c>
      <c r="B136" s="10" t="s">
        <v>28</v>
      </c>
      <c r="C136" s="4" t="s">
        <v>11</v>
      </c>
      <c r="D136" s="4" t="s">
        <v>29</v>
      </c>
      <c r="E136" s="3"/>
      <c r="F136" s="4"/>
      <c r="G136" s="11">
        <f>MONTH(טבלה2[[#This Row],[תאריך השיעור]])</f>
        <v>5</v>
      </c>
    </row>
    <row r="137" spans="1:7" ht="12.75" customHeight="1" thickBot="1" x14ac:dyDescent="0.25">
      <c r="A137" s="4">
        <v>134</v>
      </c>
      <c r="B137" s="10" t="s">
        <v>28</v>
      </c>
      <c r="C137" s="4" t="s">
        <v>11</v>
      </c>
      <c r="D137" s="4" t="s">
        <v>29</v>
      </c>
      <c r="E137" s="3"/>
      <c r="F137" s="4"/>
      <c r="G137" s="11">
        <f>MONTH(טבלה2[[#This Row],[תאריך השיעור]])</f>
        <v>5</v>
      </c>
    </row>
    <row r="138" spans="1:7" ht="12.75" customHeight="1" thickBot="1" x14ac:dyDescent="0.25">
      <c r="A138" s="4">
        <v>135</v>
      </c>
      <c r="B138" s="10" t="s">
        <v>27</v>
      </c>
      <c r="C138" s="4" t="s">
        <v>8</v>
      </c>
      <c r="D138" s="4" t="s">
        <v>18</v>
      </c>
      <c r="E138" s="3"/>
      <c r="F138" s="11" t="s">
        <v>18</v>
      </c>
      <c r="G138" s="11">
        <f>MONTH(טבלה2[[#This Row],[תאריך השיעור]])</f>
        <v>5</v>
      </c>
    </row>
    <row r="139" spans="1:7" ht="12.75" customHeight="1" thickBot="1" x14ac:dyDescent="0.25">
      <c r="A139" s="4">
        <v>136</v>
      </c>
      <c r="B139" s="10" t="s">
        <v>27</v>
      </c>
      <c r="C139" s="4" t="s">
        <v>8</v>
      </c>
      <c r="D139" s="4" t="s">
        <v>18</v>
      </c>
      <c r="E139" s="3"/>
      <c r="F139" s="11" t="s">
        <v>18</v>
      </c>
      <c r="G139" s="11">
        <f>MONTH(טבלה2[[#This Row],[תאריך השיעור]])</f>
        <v>5</v>
      </c>
    </row>
    <row r="140" spans="1:7" ht="12.75" customHeight="1" thickBot="1" x14ac:dyDescent="0.25">
      <c r="A140" s="4">
        <v>137</v>
      </c>
      <c r="B140" s="10" t="s">
        <v>25</v>
      </c>
      <c r="C140" s="4" t="s">
        <v>8</v>
      </c>
      <c r="D140" s="4" t="s">
        <v>26</v>
      </c>
      <c r="E140" s="3"/>
      <c r="F140" s="11" t="s">
        <v>163</v>
      </c>
      <c r="G140" s="11">
        <f>MONTH(טבלה2[[#This Row],[תאריך השיעור]])</f>
        <v>5</v>
      </c>
    </row>
    <row r="141" spans="1:7" ht="12.75" customHeight="1" thickBot="1" x14ac:dyDescent="0.25">
      <c r="A141" s="4">
        <v>138</v>
      </c>
      <c r="B141" s="10" t="s">
        <v>25</v>
      </c>
      <c r="C141" s="4" t="s">
        <v>8</v>
      </c>
      <c r="D141" s="4" t="s">
        <v>26</v>
      </c>
      <c r="E141" s="3"/>
      <c r="F141" s="11" t="s">
        <v>163</v>
      </c>
      <c r="G141" s="11">
        <f>MONTH(טבלה2[[#This Row],[תאריך השיעור]])</f>
        <v>5</v>
      </c>
    </row>
    <row r="142" spans="1:7" ht="12.75" customHeight="1" thickBot="1" x14ac:dyDescent="0.25">
      <c r="A142" s="4">
        <v>139</v>
      </c>
      <c r="B142" s="10" t="s">
        <v>23</v>
      </c>
      <c r="C142" s="4" t="s">
        <v>8</v>
      </c>
      <c r="D142" s="4" t="s">
        <v>24</v>
      </c>
      <c r="E142" s="3"/>
      <c r="F142" s="11" t="s">
        <v>159</v>
      </c>
      <c r="G142" s="11">
        <f>MONTH(טבלה2[[#This Row],[תאריך השיעור]])</f>
        <v>5</v>
      </c>
    </row>
    <row r="143" spans="1:7" ht="12.75" customHeight="1" thickBot="1" x14ac:dyDescent="0.25">
      <c r="A143" s="4">
        <v>140</v>
      </c>
      <c r="B143" s="10" t="s">
        <v>23</v>
      </c>
      <c r="C143" s="4" t="s">
        <v>8</v>
      </c>
      <c r="D143" s="4" t="s">
        <v>24</v>
      </c>
      <c r="E143" s="3"/>
      <c r="F143" s="11" t="s">
        <v>159</v>
      </c>
      <c r="G143" s="11">
        <f>MONTH(טבלה2[[#This Row],[תאריך השיעור]])</f>
        <v>5</v>
      </c>
    </row>
    <row r="144" spans="1:7" ht="12.75" customHeight="1" thickBot="1" x14ac:dyDescent="0.25">
      <c r="A144" s="4">
        <v>141</v>
      </c>
      <c r="B144" s="10" t="s">
        <v>21</v>
      </c>
      <c r="C144" s="4" t="s">
        <v>8</v>
      </c>
      <c r="D144" s="4" t="s">
        <v>22</v>
      </c>
      <c r="E144" s="3"/>
      <c r="F144" s="11" t="s">
        <v>18</v>
      </c>
      <c r="G144" s="11">
        <f>MONTH(טבלה2[[#This Row],[תאריך השיעור]])</f>
        <v>6</v>
      </c>
    </row>
    <row r="145" spans="1:7" ht="12.75" customHeight="1" thickBot="1" x14ac:dyDescent="0.25">
      <c r="A145" s="4">
        <v>142</v>
      </c>
      <c r="B145" s="10" t="s">
        <v>21</v>
      </c>
      <c r="C145" s="4" t="s">
        <v>8</v>
      </c>
      <c r="D145" s="4" t="s">
        <v>22</v>
      </c>
      <c r="E145" s="3"/>
      <c r="F145" s="11" t="s">
        <v>18</v>
      </c>
      <c r="G145" s="11">
        <f>MONTH(טבלה2[[#This Row],[תאריך השיעור]])</f>
        <v>6</v>
      </c>
    </row>
    <row r="146" spans="1:7" ht="12.75" customHeight="1" thickBot="1" x14ac:dyDescent="0.25">
      <c r="A146" s="4">
        <v>143</v>
      </c>
      <c r="B146" s="10" t="s">
        <v>19</v>
      </c>
      <c r="C146" s="4" t="s">
        <v>8</v>
      </c>
      <c r="D146" s="4" t="s">
        <v>20</v>
      </c>
      <c r="E146" s="3"/>
      <c r="F146" s="11" t="s">
        <v>159</v>
      </c>
      <c r="G146" s="11">
        <f>MONTH(טבלה2[[#This Row],[תאריך השיעור]])</f>
        <v>6</v>
      </c>
    </row>
    <row r="147" spans="1:7" ht="12.75" customHeight="1" thickBot="1" x14ac:dyDescent="0.25">
      <c r="A147" s="4">
        <v>144</v>
      </c>
      <c r="B147" s="10" t="s">
        <v>19</v>
      </c>
      <c r="C147" s="4" t="s">
        <v>8</v>
      </c>
      <c r="D147" s="4" t="s">
        <v>20</v>
      </c>
      <c r="E147" s="3"/>
      <c r="F147" s="11" t="s">
        <v>159</v>
      </c>
      <c r="G147" s="11">
        <f>MONTH(טבלה2[[#This Row],[תאריך השיעור]])</f>
        <v>6</v>
      </c>
    </row>
    <row r="148" spans="1:7" ht="12.75" customHeight="1" thickBot="1" x14ac:dyDescent="0.25">
      <c r="A148" s="4">
        <v>145</v>
      </c>
      <c r="B148" s="10" t="s">
        <v>17</v>
      </c>
      <c r="C148" s="4" t="s">
        <v>8</v>
      </c>
      <c r="D148" s="4" t="s">
        <v>18</v>
      </c>
      <c r="E148" s="3"/>
      <c r="F148" s="11" t="s">
        <v>18</v>
      </c>
      <c r="G148" s="11">
        <f>MONTH(טבלה2[[#This Row],[תאריך השיעור]])</f>
        <v>6</v>
      </c>
    </row>
    <row r="149" spans="1:7" ht="12.75" customHeight="1" thickBot="1" x14ac:dyDescent="0.25">
      <c r="A149" s="4">
        <v>146</v>
      </c>
      <c r="B149" s="10" t="s">
        <v>17</v>
      </c>
      <c r="C149" s="4" t="s">
        <v>8</v>
      </c>
      <c r="D149" s="4" t="s">
        <v>18</v>
      </c>
      <c r="E149" s="3"/>
      <c r="F149" s="11" t="s">
        <v>18</v>
      </c>
      <c r="G149" s="11">
        <f>MONTH(טבלה2[[#This Row],[תאריך השיעור]])</f>
        <v>6</v>
      </c>
    </row>
    <row r="150" spans="1:7" ht="12.75" customHeight="1" thickBot="1" x14ac:dyDescent="0.25">
      <c r="A150" s="4">
        <v>147</v>
      </c>
      <c r="B150" s="10" t="s">
        <v>15</v>
      </c>
      <c r="C150" s="4" t="s">
        <v>8</v>
      </c>
      <c r="D150" s="4" t="s">
        <v>16</v>
      </c>
      <c r="E150" s="3"/>
      <c r="F150" s="11" t="s">
        <v>159</v>
      </c>
      <c r="G150" s="11">
        <f>MONTH(טבלה2[[#This Row],[תאריך השיעור]])</f>
        <v>6</v>
      </c>
    </row>
    <row r="151" spans="1:7" ht="12.75" customHeight="1" thickBot="1" x14ac:dyDescent="0.25">
      <c r="A151" s="4">
        <v>148</v>
      </c>
      <c r="B151" s="10" t="s">
        <v>15</v>
      </c>
      <c r="C151" s="4" t="s">
        <v>8</v>
      </c>
      <c r="D151" s="4" t="s">
        <v>16</v>
      </c>
      <c r="E151" s="3"/>
      <c r="F151" s="11" t="s">
        <v>159</v>
      </c>
      <c r="G151" s="11">
        <f>MONTH(טבלה2[[#This Row],[תאריך השיעור]])</f>
        <v>6</v>
      </c>
    </row>
    <row r="152" spans="1:7" ht="12.75" customHeight="1" thickBot="1" x14ac:dyDescent="0.25">
      <c r="A152" s="4">
        <v>149</v>
      </c>
      <c r="B152" s="10" t="s">
        <v>13</v>
      </c>
      <c r="C152" s="4" t="s">
        <v>8</v>
      </c>
      <c r="D152" s="4" t="s">
        <v>14</v>
      </c>
      <c r="E152" s="3"/>
      <c r="F152" s="11" t="s">
        <v>18</v>
      </c>
      <c r="G152" s="11">
        <f>MONTH(טבלה2[[#This Row],[תאריך השיעור]])</f>
        <v>6</v>
      </c>
    </row>
    <row r="153" spans="1:7" ht="12.75" customHeight="1" thickBot="1" x14ac:dyDescent="0.25">
      <c r="A153" s="4">
        <v>150</v>
      </c>
      <c r="B153" s="10" t="s">
        <v>13</v>
      </c>
      <c r="C153" s="4" t="s">
        <v>8</v>
      </c>
      <c r="D153" s="4" t="s">
        <v>14</v>
      </c>
      <c r="E153" s="3"/>
      <c r="F153" s="11" t="s">
        <v>18</v>
      </c>
      <c r="G153" s="11">
        <f>MONTH(טבלה2[[#This Row],[תאריך השיעור]])</f>
        <v>6</v>
      </c>
    </row>
    <row r="154" spans="1:7" ht="12.75" customHeight="1" thickBot="1" x14ac:dyDescent="0.25">
      <c r="A154" s="4">
        <v>151</v>
      </c>
      <c r="B154" s="10" t="s">
        <v>10</v>
      </c>
      <c r="C154" s="4" t="s">
        <v>11</v>
      </c>
      <c r="D154" s="4" t="s">
        <v>12</v>
      </c>
      <c r="E154" s="3"/>
      <c r="F154" s="4"/>
      <c r="G154" s="11">
        <f>MONTH(טבלה2[[#This Row],[תאריך השיעור]])</f>
        <v>6</v>
      </c>
    </row>
    <row r="155" spans="1:7" ht="12.75" customHeight="1" thickBot="1" x14ac:dyDescent="0.25">
      <c r="A155" s="4">
        <v>152</v>
      </c>
      <c r="B155" s="10" t="s">
        <v>10</v>
      </c>
      <c r="C155" s="4" t="s">
        <v>11</v>
      </c>
      <c r="D155" s="4" t="s">
        <v>12</v>
      </c>
      <c r="E155" s="3"/>
      <c r="F155" s="4"/>
      <c r="G155" s="11">
        <f>MONTH(טבלה2[[#This Row],[תאריך השיעור]])</f>
        <v>6</v>
      </c>
    </row>
    <row r="156" spans="1:7" ht="12.75" customHeight="1" thickBot="1" x14ac:dyDescent="0.25">
      <c r="A156" s="4">
        <v>153</v>
      </c>
      <c r="B156" s="10" t="s">
        <v>7</v>
      </c>
      <c r="C156" s="4" t="s">
        <v>8</v>
      </c>
      <c r="D156" s="4" t="s">
        <v>9</v>
      </c>
      <c r="E156" s="3"/>
      <c r="F156" s="11" t="s">
        <v>18</v>
      </c>
      <c r="G156" s="11">
        <f>MONTH(טבלה2[[#This Row],[תאריך השיעור]])</f>
        <v>6</v>
      </c>
    </row>
    <row r="157" spans="1:7" ht="12.75" customHeight="1" thickBot="1" x14ac:dyDescent="0.25">
      <c r="A157" s="4">
        <v>154</v>
      </c>
      <c r="B157" s="10" t="s">
        <v>7</v>
      </c>
      <c r="C157" s="4" t="s">
        <v>8</v>
      </c>
      <c r="D157" s="4" t="s">
        <v>9</v>
      </c>
      <c r="E157" s="3"/>
      <c r="F157" s="11" t="s">
        <v>18</v>
      </c>
      <c r="G157" s="11">
        <f>MONTH(טבלה2[[#This Row],[תאריך השיעור]])</f>
        <v>6</v>
      </c>
    </row>
    <row r="158" spans="1:7" ht="12.75" customHeight="1" thickBot="1" x14ac:dyDescent="0.25">
      <c r="A158" s="2" t="s">
        <v>1</v>
      </c>
      <c r="B158" s="2"/>
      <c r="C158" s="13"/>
      <c r="D158" s="2"/>
      <c r="E158" s="2"/>
      <c r="F158" s="2"/>
      <c r="G158" s="14">
        <f>MONTH(טבלה2[[#This Row],[תאריך השיעור]])</f>
        <v>1</v>
      </c>
    </row>
    <row r="159" spans="1:7" ht="12.75" customHeight="1" x14ac:dyDescent="0.2">
      <c r="A159" s="14"/>
      <c r="C159" s="15"/>
      <c r="D159" s="14"/>
      <c r="E159" s="14"/>
      <c r="F159" s="14"/>
      <c r="G159" s="14"/>
    </row>
    <row r="160" spans="1:7" ht="12.75" customHeight="1" x14ac:dyDescent="0.2">
      <c r="C160" s="15"/>
    </row>
    <row r="161" spans="1:6" ht="12.75" customHeight="1" x14ac:dyDescent="0.2">
      <c r="C161" s="15"/>
    </row>
    <row r="162" spans="1:6" ht="12.75" customHeight="1" x14ac:dyDescent="0.2">
      <c r="C162" s="15"/>
    </row>
    <row r="163" spans="1:6" ht="12.75" customHeight="1" x14ac:dyDescent="0.2">
      <c r="C163" s="15"/>
    </row>
    <row r="164" spans="1:6" ht="12.75" customHeight="1" x14ac:dyDescent="0.2">
      <c r="C164" s="15"/>
    </row>
    <row r="165" spans="1:6" ht="12.75" customHeight="1" x14ac:dyDescent="0.2"/>
    <row r="166" spans="1:6" ht="12.75" customHeight="1" x14ac:dyDescent="0.2">
      <c r="B166" s="16" t="s">
        <v>11</v>
      </c>
      <c r="C166" s="17">
        <f>COUNTIF(C3:C165,B166)</f>
        <v>40</v>
      </c>
    </row>
    <row r="167" spans="1:6" ht="12.75" customHeight="1" x14ac:dyDescent="0.2">
      <c r="B167" s="18" t="s">
        <v>8</v>
      </c>
      <c r="C167" s="17">
        <f>COUNTIF(C4:C165,B167)</f>
        <v>114</v>
      </c>
    </row>
    <row r="168" spans="1:6" ht="12.75" customHeight="1" x14ac:dyDescent="0.2"/>
    <row r="169" spans="1:6" ht="12.75" customHeight="1" x14ac:dyDescent="0.2"/>
    <row r="170" spans="1:6" ht="12.75" customHeight="1" x14ac:dyDescent="0.2"/>
    <row r="171" spans="1:6" ht="12.75" customHeight="1" x14ac:dyDescent="0.2"/>
    <row r="172" spans="1:6" ht="12.75" customHeight="1" x14ac:dyDescent="0.2"/>
    <row r="173" spans="1:6" ht="12.75" customHeight="1" x14ac:dyDescent="0.2"/>
    <row r="174" spans="1:6" ht="12.75" customHeight="1" x14ac:dyDescent="0.2"/>
    <row r="175" spans="1:6" ht="12.75" customHeight="1" x14ac:dyDescent="0.2"/>
    <row r="176" spans="1:6" ht="12.75" customHeight="1" x14ac:dyDescent="0.2">
      <c r="A176" s="1" t="s">
        <v>0</v>
      </c>
      <c r="B176" s="2"/>
      <c r="C176" s="2"/>
      <c r="D176" s="2"/>
      <c r="E176" s="2"/>
      <c r="F176" s="2"/>
    </row>
    <row r="177" spans="1:6" ht="12.75" customHeight="1" x14ac:dyDescent="0.2">
      <c r="A177" s="2" t="s">
        <v>1</v>
      </c>
      <c r="B177" s="2"/>
      <c r="C177" s="2"/>
      <c r="D177" s="2"/>
      <c r="E177" s="2"/>
      <c r="F177" s="2"/>
    </row>
    <row r="178" spans="1:6" ht="12.75" customHeight="1" x14ac:dyDescent="0.2"/>
    <row r="179" spans="1:6" ht="12.75" customHeight="1" x14ac:dyDescent="0.2"/>
    <row r="180" spans="1:6" ht="12.75" customHeight="1" x14ac:dyDescent="0.2"/>
    <row r="181" spans="1:6" ht="12.75" customHeight="1" x14ac:dyDescent="0.2"/>
    <row r="182" spans="1:6" ht="12.75" customHeight="1" x14ac:dyDescent="0.2"/>
    <row r="183" spans="1:6" ht="12.75" customHeight="1" x14ac:dyDescent="0.2"/>
    <row r="184" spans="1:6" ht="12.75" customHeight="1" x14ac:dyDescent="0.2"/>
    <row r="185" spans="1:6" ht="12.75" customHeight="1" x14ac:dyDescent="0.2"/>
    <row r="186" spans="1:6" ht="12.75" customHeight="1" x14ac:dyDescent="0.2"/>
    <row r="187" spans="1:6" ht="12.75" customHeight="1" x14ac:dyDescent="0.2"/>
    <row r="188" spans="1:6" ht="12.75" customHeight="1" x14ac:dyDescent="0.2"/>
    <row r="189" spans="1:6" ht="12.75" customHeight="1" x14ac:dyDescent="0.2"/>
    <row r="190" spans="1:6" ht="12.75" customHeight="1" x14ac:dyDescent="0.2"/>
    <row r="191" spans="1:6" ht="12.75" customHeight="1" x14ac:dyDescent="0.2"/>
    <row r="192" spans="1:6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conditionalFormatting sqref="C4:C157">
    <cfRule type="containsText" dxfId="18" priority="1" operator="containsText" text="כן">
      <formula>NOT(ISERROR(SEARCH("כן",C4)))</formula>
    </cfRule>
    <cfRule type="containsText" dxfId="17" priority="2" operator="containsText" text="לא">
      <formula>NOT(ISERROR(SEARCH("לא",C4)))</formula>
    </cfRule>
  </conditionalFormatting>
  <pageMargins left="0.7" right="0.7" top="0.75" bottom="0.75" header="0" footer="0"/>
  <pageSetup orientation="landscape" r:id="rId1"/>
  <headerFooter>
    <oddHeader>&amp;L&amp;P / &amp;Cמידע ונתונים י1 ארבל אבן חן (1&amp;R&amp;D</oddHeader>
    <oddFooter>&amp;Cהופק על ידי מערכת משו"ב ,הודפס על ידי ארבל אבן חן - זיו אור- רמלה. חסוי עפי חוק הגנת הפרטיות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rightToLeft="1" tabSelected="1" workbookViewId="0">
      <selection activeCell="B11" sqref="B11"/>
    </sheetView>
  </sheetViews>
  <sheetFormatPr defaultColWidth="12.5703125" defaultRowHeight="15" customHeight="1" x14ac:dyDescent="0.2"/>
  <cols>
    <col min="1" max="1" width="6.140625" customWidth="1"/>
    <col min="2" max="2" width="90.85546875" customWidth="1"/>
    <col min="3" max="26" width="8.5703125" customWidth="1"/>
  </cols>
  <sheetData>
    <row r="1" spans="1:2" ht="12.75" customHeight="1" x14ac:dyDescent="0.2">
      <c r="A1" s="5" t="s">
        <v>136</v>
      </c>
    </row>
    <row r="2" spans="1:2" ht="12.75" customHeight="1" x14ac:dyDescent="0.2">
      <c r="A2" s="6">
        <v>1</v>
      </c>
      <c r="B2" s="7" t="s">
        <v>137</v>
      </c>
    </row>
    <row r="3" spans="1:2" ht="12.75" customHeight="1" x14ac:dyDescent="0.2">
      <c r="A3" s="6">
        <v>2</v>
      </c>
      <c r="B3" s="7" t="s">
        <v>138</v>
      </c>
    </row>
    <row r="4" spans="1:2" ht="12.75" customHeight="1" x14ac:dyDescent="0.2">
      <c r="A4" s="6">
        <v>3</v>
      </c>
      <c r="B4" s="7" t="s">
        <v>139</v>
      </c>
    </row>
    <row r="5" spans="1:2" ht="12.75" customHeight="1" x14ac:dyDescent="0.25">
      <c r="A5" s="6">
        <v>4</v>
      </c>
      <c r="B5" s="8" t="s">
        <v>140</v>
      </c>
    </row>
    <row r="6" spans="1:2" ht="12.75" customHeight="1" x14ac:dyDescent="0.2">
      <c r="A6" s="9">
        <v>5</v>
      </c>
      <c r="B6" s="5" t="s">
        <v>141</v>
      </c>
    </row>
    <row r="7" spans="1:2" ht="12.75" customHeight="1" x14ac:dyDescent="0.2">
      <c r="A7" s="9">
        <v>6</v>
      </c>
      <c r="B7" s="5" t="s">
        <v>142</v>
      </c>
    </row>
    <row r="8" spans="1:2" ht="12.75" customHeight="1" x14ac:dyDescent="0.2">
      <c r="A8" s="9">
        <v>7</v>
      </c>
      <c r="B8" s="5" t="s">
        <v>143</v>
      </c>
    </row>
    <row r="9" spans="1:2" ht="12.75" customHeight="1" x14ac:dyDescent="0.2">
      <c r="A9" s="9">
        <v>8</v>
      </c>
      <c r="B9" s="5" t="s">
        <v>144</v>
      </c>
    </row>
    <row r="10" spans="1:2" ht="12.75" customHeight="1" x14ac:dyDescent="0.2">
      <c r="A10" s="9">
        <v>9</v>
      </c>
      <c r="B10" s="5" t="s">
        <v>145</v>
      </c>
    </row>
    <row r="11" spans="1:2" ht="12.75" customHeight="1" x14ac:dyDescent="0.2">
      <c r="A11" s="9">
        <v>10</v>
      </c>
      <c r="B11" s="5" t="s">
        <v>146</v>
      </c>
    </row>
    <row r="12" spans="1:2" ht="12.75" customHeight="1" x14ac:dyDescent="0.2">
      <c r="A12" s="9">
        <v>11</v>
      </c>
      <c r="B12" s="5" t="s">
        <v>147</v>
      </c>
    </row>
    <row r="13" spans="1:2" ht="12.75" customHeight="1" x14ac:dyDescent="0.2">
      <c r="A13" s="9">
        <v>12</v>
      </c>
      <c r="B13" s="5" t="s">
        <v>148</v>
      </c>
    </row>
    <row r="14" spans="1:2" ht="12.75" customHeight="1" x14ac:dyDescent="0.2">
      <c r="A14" s="9">
        <v>13</v>
      </c>
      <c r="B14" s="5" t="s">
        <v>149</v>
      </c>
    </row>
    <row r="15" spans="1:2" ht="12.75" customHeight="1" x14ac:dyDescent="0.2">
      <c r="A15" s="9">
        <v>14</v>
      </c>
      <c r="B15" s="5" t="s">
        <v>150</v>
      </c>
    </row>
    <row r="16" spans="1:2" ht="12.75" customHeight="1" x14ac:dyDescent="0.2">
      <c r="A16" s="9">
        <v>15</v>
      </c>
      <c r="B16" s="5" t="s">
        <v>151</v>
      </c>
    </row>
    <row r="17" spans="1:2" ht="12.75" customHeight="1" x14ac:dyDescent="0.2">
      <c r="A17" s="9">
        <v>16</v>
      </c>
      <c r="B17" s="5" t="s">
        <v>152</v>
      </c>
    </row>
    <row r="18" spans="1:2" ht="12.75" customHeight="1" x14ac:dyDescent="0.2">
      <c r="A18" s="9">
        <v>17</v>
      </c>
      <c r="B18" s="5" t="s">
        <v>153</v>
      </c>
    </row>
    <row r="19" spans="1:2" ht="12.75" customHeight="1" x14ac:dyDescent="0.2">
      <c r="A19" s="9">
        <v>18</v>
      </c>
      <c r="B19" s="5" t="s">
        <v>154</v>
      </c>
    </row>
    <row r="20" spans="1:2" ht="12.75" customHeight="1" x14ac:dyDescent="0.2">
      <c r="A20" s="9">
        <v>19</v>
      </c>
      <c r="B20" s="5" t="s">
        <v>155</v>
      </c>
    </row>
    <row r="21" spans="1:2" ht="12.75" customHeight="1" x14ac:dyDescent="0.2">
      <c r="A21" s="9">
        <v>20</v>
      </c>
      <c r="B21" s="5" t="s">
        <v>148</v>
      </c>
    </row>
    <row r="22" spans="1:2" ht="12.75" customHeight="1" x14ac:dyDescent="0.2">
      <c r="A22" s="9">
        <v>21</v>
      </c>
      <c r="B22" s="5" t="s">
        <v>156</v>
      </c>
    </row>
    <row r="23" spans="1:2" ht="12.75" customHeight="1" x14ac:dyDescent="0.2">
      <c r="A23" s="9">
        <v>22</v>
      </c>
      <c r="B23" s="5" t="s">
        <v>157</v>
      </c>
    </row>
    <row r="24" spans="1:2" ht="12.75" customHeight="1" x14ac:dyDescent="0.2"/>
    <row r="25" spans="1:2" ht="12.75" customHeight="1" x14ac:dyDescent="0.2"/>
    <row r="26" spans="1:2" ht="12.75" customHeight="1" x14ac:dyDescent="0.2"/>
    <row r="27" spans="1:2" ht="12.75" customHeight="1" x14ac:dyDescent="0.2"/>
    <row r="28" spans="1:2" ht="12.75" customHeight="1" x14ac:dyDescent="0.2"/>
    <row r="29" spans="1:2" ht="12.75" customHeight="1" x14ac:dyDescent="0.2"/>
    <row r="30" spans="1:2" ht="12.75" customHeight="1" x14ac:dyDescent="0.2"/>
    <row r="31" spans="1:2" ht="12.75" customHeight="1" x14ac:dyDescent="0.2"/>
    <row r="32" spans="1: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B38E-6E0A-49D1-BA57-6FDA211D730E}">
  <dimension ref="A3:E16"/>
  <sheetViews>
    <sheetView rightToLeft="1" workbookViewId="0">
      <selection activeCell="B6" sqref="B6"/>
    </sheetView>
  </sheetViews>
  <sheetFormatPr defaultRowHeight="12.75" x14ac:dyDescent="0.2"/>
  <cols>
    <col min="1" max="1" width="19.7109375" bestFit="1" customWidth="1"/>
    <col min="2" max="2" width="13.5703125" bestFit="1" customWidth="1"/>
    <col min="3" max="3" width="3" bestFit="1" customWidth="1"/>
    <col min="4" max="4" width="4.85546875" bestFit="1" customWidth="1"/>
    <col min="5" max="5" width="8.42578125" bestFit="1" customWidth="1"/>
    <col min="6" max="6" width="19.7109375" bestFit="1" customWidth="1"/>
    <col min="7" max="7" width="26.140625" bestFit="1" customWidth="1"/>
    <col min="8" max="8" width="18.7109375" bestFit="1" customWidth="1"/>
    <col min="9" max="9" width="14.85546875" bestFit="1" customWidth="1"/>
    <col min="10" max="10" width="12.140625" bestFit="1" customWidth="1"/>
    <col min="11" max="11" width="14.85546875" bestFit="1" customWidth="1"/>
    <col min="12" max="12" width="12.140625" bestFit="1" customWidth="1"/>
    <col min="13" max="13" width="14.85546875" bestFit="1" customWidth="1"/>
    <col min="14" max="14" width="12.140625" bestFit="1" customWidth="1"/>
    <col min="15" max="15" width="14.85546875" bestFit="1" customWidth="1"/>
    <col min="16" max="16" width="12.140625" bestFit="1" customWidth="1"/>
    <col min="17" max="17" width="14.85546875" bestFit="1" customWidth="1"/>
    <col min="18" max="18" width="12.140625" bestFit="1" customWidth="1"/>
    <col min="19" max="19" width="14.85546875" bestFit="1" customWidth="1"/>
    <col min="20" max="20" width="12.140625" bestFit="1" customWidth="1"/>
    <col min="21" max="21" width="14.85546875" bestFit="1" customWidth="1"/>
    <col min="22" max="22" width="12.140625" bestFit="1" customWidth="1"/>
    <col min="23" max="23" width="14.85546875" bestFit="1" customWidth="1"/>
    <col min="24" max="24" width="12.140625" bestFit="1" customWidth="1"/>
    <col min="25" max="25" width="14.85546875" bestFit="1" customWidth="1"/>
    <col min="26" max="26" width="12.140625" bestFit="1" customWidth="1"/>
    <col min="27" max="27" width="14.85546875" bestFit="1" customWidth="1"/>
    <col min="28" max="28" width="12.140625" bestFit="1" customWidth="1"/>
    <col min="29" max="29" width="14.85546875" bestFit="1" customWidth="1"/>
    <col min="30" max="30" width="12.140625" bestFit="1" customWidth="1"/>
    <col min="31" max="31" width="14.85546875" bestFit="1" customWidth="1"/>
    <col min="32" max="32" width="12.140625" bestFit="1" customWidth="1"/>
    <col min="33" max="33" width="14.85546875" bestFit="1" customWidth="1"/>
    <col min="34" max="34" width="12.140625" bestFit="1" customWidth="1"/>
    <col min="35" max="35" width="14.85546875" bestFit="1" customWidth="1"/>
    <col min="36" max="36" width="12.140625" bestFit="1" customWidth="1"/>
    <col min="37" max="37" width="14.85546875" bestFit="1" customWidth="1"/>
    <col min="38" max="38" width="12.140625" bestFit="1" customWidth="1"/>
    <col min="39" max="39" width="14.85546875" bestFit="1" customWidth="1"/>
    <col min="40" max="40" width="12.140625" bestFit="1" customWidth="1"/>
    <col min="41" max="41" width="14.85546875" bestFit="1" customWidth="1"/>
    <col min="42" max="42" width="12.140625" bestFit="1" customWidth="1"/>
    <col min="43" max="43" width="14.85546875" bestFit="1" customWidth="1"/>
    <col min="44" max="44" width="12.140625" bestFit="1" customWidth="1"/>
    <col min="45" max="45" width="14.85546875" bestFit="1" customWidth="1"/>
    <col min="46" max="46" width="12.140625" bestFit="1" customWidth="1"/>
    <col min="47" max="47" width="14.85546875" bestFit="1" customWidth="1"/>
    <col min="48" max="48" width="12.140625" bestFit="1" customWidth="1"/>
    <col min="49" max="49" width="14.85546875" bestFit="1" customWidth="1"/>
    <col min="50" max="50" width="12.140625" bestFit="1" customWidth="1"/>
    <col min="51" max="51" width="14.85546875" bestFit="1" customWidth="1"/>
    <col min="52" max="52" width="12.140625" bestFit="1" customWidth="1"/>
    <col min="53" max="53" width="14.85546875" bestFit="1" customWidth="1"/>
    <col min="54" max="54" width="12.140625" bestFit="1" customWidth="1"/>
    <col min="55" max="55" width="14.85546875" bestFit="1" customWidth="1"/>
    <col min="56" max="56" width="12.140625" bestFit="1" customWidth="1"/>
    <col min="57" max="57" width="14.85546875" bestFit="1" customWidth="1"/>
    <col min="58" max="58" width="12.140625" bestFit="1" customWidth="1"/>
    <col min="59" max="59" width="14.85546875" bestFit="1" customWidth="1"/>
    <col min="60" max="60" width="12.140625" bestFit="1" customWidth="1"/>
    <col min="61" max="61" width="14.85546875" bestFit="1" customWidth="1"/>
    <col min="62" max="62" width="12.140625" bestFit="1" customWidth="1"/>
    <col min="63" max="63" width="14.85546875" bestFit="1" customWidth="1"/>
    <col min="64" max="64" width="12.140625" bestFit="1" customWidth="1"/>
    <col min="65" max="65" width="14.85546875" bestFit="1" customWidth="1"/>
    <col min="66" max="66" width="12.140625" bestFit="1" customWidth="1"/>
    <col min="67" max="67" width="14.85546875" bestFit="1" customWidth="1"/>
    <col min="68" max="68" width="12.140625" bestFit="1" customWidth="1"/>
    <col min="69" max="69" width="14.85546875" bestFit="1" customWidth="1"/>
    <col min="70" max="70" width="12.140625" bestFit="1" customWidth="1"/>
    <col min="71" max="71" width="14.85546875" bestFit="1" customWidth="1"/>
    <col min="72" max="72" width="12.140625" bestFit="1" customWidth="1"/>
    <col min="73" max="73" width="14.85546875" bestFit="1" customWidth="1"/>
    <col min="74" max="74" width="12.140625" bestFit="1" customWidth="1"/>
    <col min="75" max="75" width="14.85546875" bestFit="1" customWidth="1"/>
    <col min="76" max="76" width="12.140625" bestFit="1" customWidth="1"/>
    <col min="77" max="77" width="3" bestFit="1" customWidth="1"/>
    <col min="78" max="78" width="14.85546875" bestFit="1" customWidth="1"/>
    <col min="79" max="79" width="12.140625" bestFit="1" customWidth="1"/>
    <col min="80" max="80" width="14.85546875" bestFit="1" customWidth="1"/>
    <col min="81" max="81" width="12.140625" bestFit="1" customWidth="1"/>
    <col min="82" max="82" width="14.85546875" bestFit="1" customWidth="1"/>
    <col min="83" max="83" width="12.140625" bestFit="1" customWidth="1"/>
    <col min="84" max="84" width="14.85546875" bestFit="1" customWidth="1"/>
    <col min="85" max="85" width="12.140625" bestFit="1" customWidth="1"/>
    <col min="86" max="86" width="14.85546875" bestFit="1" customWidth="1"/>
    <col min="87" max="87" width="12.140625" bestFit="1" customWidth="1"/>
    <col min="88" max="88" width="14.85546875" bestFit="1" customWidth="1"/>
    <col min="89" max="89" width="12.140625" bestFit="1" customWidth="1"/>
    <col min="90" max="90" width="14.85546875" bestFit="1" customWidth="1"/>
    <col min="91" max="91" width="12.140625" bestFit="1" customWidth="1"/>
    <col min="92" max="92" width="14.85546875" bestFit="1" customWidth="1"/>
    <col min="93" max="93" width="12.140625" bestFit="1" customWidth="1"/>
    <col min="94" max="94" width="14.85546875" bestFit="1" customWidth="1"/>
    <col min="95" max="95" width="12.140625" bestFit="1" customWidth="1"/>
    <col min="96" max="96" width="14.85546875" bestFit="1" customWidth="1"/>
    <col min="97" max="97" width="12.140625" bestFit="1" customWidth="1"/>
    <col min="98" max="98" width="14.85546875" bestFit="1" customWidth="1"/>
    <col min="99" max="99" width="12.140625" bestFit="1" customWidth="1"/>
    <col min="100" max="100" width="14.85546875" bestFit="1" customWidth="1"/>
    <col min="101" max="101" width="12.140625" bestFit="1" customWidth="1"/>
    <col min="102" max="102" width="14.85546875" bestFit="1" customWidth="1"/>
    <col min="103" max="103" width="12.140625" bestFit="1" customWidth="1"/>
    <col min="104" max="104" width="14.85546875" bestFit="1" customWidth="1"/>
    <col min="105" max="105" width="12.140625" bestFit="1" customWidth="1"/>
    <col min="106" max="106" width="14.85546875" bestFit="1" customWidth="1"/>
    <col min="107" max="107" width="12.140625" bestFit="1" customWidth="1"/>
    <col min="108" max="108" width="14.85546875" bestFit="1" customWidth="1"/>
    <col min="109" max="109" width="12.140625" bestFit="1" customWidth="1"/>
    <col min="110" max="110" width="14.85546875" bestFit="1" customWidth="1"/>
    <col min="111" max="111" width="12.140625" bestFit="1" customWidth="1"/>
    <col min="112" max="112" width="14.85546875" bestFit="1" customWidth="1"/>
    <col min="113" max="113" width="12.140625" bestFit="1" customWidth="1"/>
    <col min="114" max="114" width="14.85546875" bestFit="1" customWidth="1"/>
    <col min="115" max="115" width="12.140625" bestFit="1" customWidth="1"/>
    <col min="116" max="116" width="14.85546875" bestFit="1" customWidth="1"/>
    <col min="117" max="117" width="12.140625" bestFit="1" customWidth="1"/>
    <col min="118" max="118" width="14.85546875" bestFit="1" customWidth="1"/>
    <col min="119" max="119" width="12.140625" bestFit="1" customWidth="1"/>
    <col min="120" max="120" width="14.85546875" bestFit="1" customWidth="1"/>
    <col min="121" max="121" width="12.140625" bestFit="1" customWidth="1"/>
    <col min="122" max="122" width="14.85546875" bestFit="1" customWidth="1"/>
    <col min="123" max="123" width="12.140625" bestFit="1" customWidth="1"/>
    <col min="124" max="124" width="14.85546875" bestFit="1" customWidth="1"/>
    <col min="125" max="125" width="12.140625" bestFit="1" customWidth="1"/>
    <col min="126" max="126" width="14.85546875" bestFit="1" customWidth="1"/>
    <col min="127" max="127" width="12.140625" bestFit="1" customWidth="1"/>
    <col min="128" max="128" width="14.85546875" bestFit="1" customWidth="1"/>
    <col min="129" max="129" width="12.140625" bestFit="1" customWidth="1"/>
    <col min="130" max="130" width="14.85546875" bestFit="1" customWidth="1"/>
    <col min="131" max="131" width="12.140625" bestFit="1" customWidth="1"/>
    <col min="132" max="132" width="14.85546875" bestFit="1" customWidth="1"/>
    <col min="133" max="133" width="6.85546875" bestFit="1" customWidth="1"/>
    <col min="134" max="134" width="9.42578125" bestFit="1" customWidth="1"/>
    <col min="135" max="135" width="8.42578125" bestFit="1" customWidth="1"/>
  </cols>
  <sheetData>
    <row r="3" spans="1:5" x14ac:dyDescent="0.2">
      <c r="A3" s="19" t="s">
        <v>168</v>
      </c>
      <c r="B3" s="19" t="s">
        <v>169</v>
      </c>
    </row>
    <row r="4" spans="1:5" x14ac:dyDescent="0.2">
      <c r="A4" s="19" t="s">
        <v>164</v>
      </c>
      <c r="B4" t="s">
        <v>8</v>
      </c>
      <c r="C4" t="s">
        <v>11</v>
      </c>
      <c r="D4" t="s">
        <v>165</v>
      </c>
      <c r="E4" t="s">
        <v>166</v>
      </c>
    </row>
    <row r="5" spans="1:5" x14ac:dyDescent="0.2">
      <c r="A5" s="20">
        <v>1</v>
      </c>
      <c r="B5" s="21">
        <v>18</v>
      </c>
      <c r="C5" s="21">
        <v>2</v>
      </c>
      <c r="D5" s="21"/>
      <c r="E5" s="21">
        <v>20</v>
      </c>
    </row>
    <row r="6" spans="1:5" x14ac:dyDescent="0.2">
      <c r="A6" s="20">
        <v>2</v>
      </c>
      <c r="B6" s="24">
        <v>9</v>
      </c>
      <c r="C6" s="24">
        <v>17</v>
      </c>
      <c r="D6" s="24"/>
      <c r="E6" s="21">
        <v>26</v>
      </c>
    </row>
    <row r="7" spans="1:5" x14ac:dyDescent="0.2">
      <c r="A7" s="20">
        <v>3</v>
      </c>
      <c r="B7" s="21">
        <v>14</v>
      </c>
      <c r="C7" s="21">
        <v>4</v>
      </c>
      <c r="D7" s="21"/>
      <c r="E7" s="21">
        <v>18</v>
      </c>
    </row>
    <row r="8" spans="1:5" x14ac:dyDescent="0.2">
      <c r="A8" s="20">
        <v>4</v>
      </c>
      <c r="B8" s="21">
        <v>2</v>
      </c>
      <c r="C8" s="21"/>
      <c r="D8" s="21"/>
      <c r="E8" s="21">
        <v>2</v>
      </c>
    </row>
    <row r="9" spans="1:5" x14ac:dyDescent="0.2">
      <c r="A9" s="20">
        <v>5</v>
      </c>
      <c r="B9" s="21">
        <v>6</v>
      </c>
      <c r="C9" s="21">
        <v>2</v>
      </c>
      <c r="D9" s="21"/>
      <c r="E9" s="21">
        <v>8</v>
      </c>
    </row>
    <row r="10" spans="1:5" x14ac:dyDescent="0.2">
      <c r="A10" s="20">
        <v>6</v>
      </c>
      <c r="B10" s="21">
        <v>12</v>
      </c>
      <c r="C10" s="21">
        <v>2</v>
      </c>
      <c r="D10" s="21"/>
      <c r="E10" s="21">
        <v>14</v>
      </c>
    </row>
    <row r="11" spans="1:5" x14ac:dyDescent="0.2">
      <c r="A11" s="20">
        <v>8</v>
      </c>
      <c r="B11" s="21"/>
      <c r="C11" s="21">
        <v>2</v>
      </c>
      <c r="D11" s="21"/>
      <c r="E11" s="21">
        <v>2</v>
      </c>
    </row>
    <row r="12" spans="1:5" x14ac:dyDescent="0.2">
      <c r="A12" s="20">
        <v>9</v>
      </c>
      <c r="B12" s="21"/>
      <c r="C12" s="21">
        <v>6</v>
      </c>
      <c r="D12" s="21"/>
      <c r="E12" s="21">
        <v>6</v>
      </c>
    </row>
    <row r="13" spans="1:5" x14ac:dyDescent="0.2">
      <c r="A13" s="20">
        <v>10</v>
      </c>
      <c r="B13" s="21">
        <v>16</v>
      </c>
      <c r="C13" s="21">
        <v>2</v>
      </c>
      <c r="D13" s="21"/>
      <c r="E13" s="21">
        <v>18</v>
      </c>
    </row>
    <row r="14" spans="1:5" x14ac:dyDescent="0.2">
      <c r="A14" s="20">
        <v>11</v>
      </c>
      <c r="B14" s="23">
        <v>20</v>
      </c>
      <c r="C14" s="23"/>
      <c r="D14" s="23"/>
      <c r="E14" s="21">
        <v>20</v>
      </c>
    </row>
    <row r="15" spans="1:5" x14ac:dyDescent="0.2">
      <c r="A15" s="20">
        <v>12</v>
      </c>
      <c r="B15" s="21">
        <v>17</v>
      </c>
      <c r="C15" s="21">
        <v>3</v>
      </c>
      <c r="D15" s="21"/>
      <c r="E15" s="21">
        <v>20</v>
      </c>
    </row>
    <row r="16" spans="1:5" x14ac:dyDescent="0.2">
      <c r="A16" s="20" t="s">
        <v>166</v>
      </c>
      <c r="B16" s="21">
        <v>114</v>
      </c>
      <c r="C16" s="21">
        <v>40</v>
      </c>
      <c r="D16" s="21"/>
      <c r="E16" s="21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סוגי שיעורים</vt:lpstr>
      <vt:lpstr>מידע ונתונים י1 ארבל אבן חן (1</vt:lpstr>
      <vt:lpstr>הוראות</vt:lpstr>
      <vt:lpstr>גיליון3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מורה1</cp:lastModifiedBy>
  <dcterms:modified xsi:type="dcterms:W3CDTF">2022-09-13T09:16:37Z</dcterms:modified>
</cp:coreProperties>
</file>