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Iisprod2n\netvision\Mazkirut_Pedagogit\Chimya\"/>
    </mc:Choice>
  </mc:AlternateContent>
  <xr:revisionPtr revIDLastSave="0" documentId="13_ncr:1_{939E0AEB-A84B-4B49-930F-02BFDE7B837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  <c r="H32" i="1" s="1"/>
  <c r="G30" i="1"/>
  <c r="H30" i="1" s="1"/>
  <c r="F70" i="1"/>
  <c r="G70" i="1" s="1"/>
  <c r="G42" i="1"/>
  <c r="H42" i="1" s="1"/>
  <c r="F78" i="1"/>
  <c r="G78" i="1" s="1"/>
  <c r="F76" i="1"/>
  <c r="G76" i="1" s="1"/>
  <c r="G49" i="1"/>
  <c r="H49" i="1" s="1"/>
  <c r="G46" i="1"/>
  <c r="H46" i="1" s="1"/>
  <c r="G40" i="1"/>
  <c r="H40" i="1" s="1"/>
  <c r="G27" i="1"/>
  <c r="H27" i="1" s="1"/>
  <c r="F13" i="1"/>
  <c r="G13" i="1" s="1"/>
  <c r="F12" i="1"/>
  <c r="G12" i="1" s="1"/>
  <c r="B83" i="1" l="1"/>
  <c r="D83" i="1"/>
  <c r="C83" i="1"/>
  <c r="F83" i="1" l="1"/>
</calcChain>
</file>

<file path=xl/sharedStrings.xml><?xml version="1.0" encoding="utf-8"?>
<sst xmlns="http://schemas.openxmlformats.org/spreadsheetml/2006/main" count="93" uniqueCount="75">
  <si>
    <t>שם הניסוי:</t>
  </si>
  <si>
    <t>תאריך :</t>
  </si>
  <si>
    <t>הנחיות: בכל אחד מהקריטריונים להערכה יש לרשום מספר שלם בין 0 ל-5.</t>
  </si>
  <si>
    <t>חלק ראשון- הרקע המדעי לניסוי (30 נקודות)</t>
  </si>
  <si>
    <t>הממד</t>
  </si>
  <si>
    <t>ניקוד מרבי</t>
  </si>
  <si>
    <t>קריטריונים להערכה</t>
  </si>
  <si>
    <t>הערכה</t>
  </si>
  <si>
    <t>ניקוד</t>
  </si>
  <si>
    <t>התלמידים…</t>
  </si>
  <si>
    <t>מטרת הניסוי</t>
  </si>
  <si>
    <t>5 נק'</t>
  </si>
  <si>
    <t>מציגים את מטרת הניסוי בצורה ברורה ועניינית</t>
  </si>
  <si>
    <t>הרקע המדעי</t>
  </si>
  <si>
    <t>מבססים את הרקע המדעי על ידע מדעי, רלוונטי ונכון (כולל היבטים מיקרוסקופיים וניסוחי תגובה מתאימים- במידת האפשר)</t>
  </si>
  <si>
    <t xml:space="preserve">מציגים את כל ההיבטים הרלוונטיים הקשורים לנושא </t>
  </si>
  <si>
    <t>מציגים את הרקע המדעי בצורה בהירה ועניינית וברצף הגיוני</t>
  </si>
  <si>
    <t>השלב השני – מהלך החקר (55 נקודות):</t>
  </si>
  <si>
    <t>ממוצע</t>
  </si>
  <si>
    <t>ניסוי1</t>
  </si>
  <si>
    <t>ניסוי2</t>
  </si>
  <si>
    <t xml:space="preserve">ניסוח שאלות החקר </t>
  </si>
  <si>
    <t>2*3=6 נק'</t>
  </si>
  <si>
    <t>מנסחים שאלות חקר המבטאות קשר בין שני משתנים</t>
  </si>
  <si>
    <r>
      <t>מנסחים את שאלות החקר באופן בהיר וענייני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David"/>
        <family val="2"/>
        <charset val="177"/>
      </rPr>
      <t>(המשתנים הבלתי תלויים והתלויים מוגדרים היטב)</t>
    </r>
  </si>
  <si>
    <t>מעלים השערות מנומקות שמתאימות לשאלות החקר שנבחרו</t>
  </si>
  <si>
    <t>מתכננים ניסויים שמתאימים לשאלות החקר ובודקים את ההשערות</t>
  </si>
  <si>
    <t>מציינים את סוג הבקרה המתאים לניסוי המתוכנן ומסבירים את הבחירה</t>
  </si>
  <si>
    <t>מציינים נכון את הגורמים הקבועים בניסוי</t>
  </si>
  <si>
    <t>מציגים את שלבי הניסויים בצורה מפורטת, בסדר לוגי, כולל צורת המדידה של המשתנה התלוי (יש להתייחס לנפחים, למסות, לריכוזים וכיו"ב)</t>
  </si>
  <si>
    <t xml:space="preserve">מתכננים מספר מערכות ניסוי המאפשר ניתוח אמין של התוצאות (לפחות 4 מערכות, כולל בקרה) </t>
  </si>
  <si>
    <t>מגישים רשימה מפורטת של חומרים וציוד המתאימה לניסויים המתוכננים כולל התייחסות לנפחים, למסות, לריכוזים וכיו"ב</t>
  </si>
  <si>
    <t>עושים שימוש נכון ובטיחותי בכלי המעבדה ובמכשירי המדידה</t>
  </si>
  <si>
    <t xml:space="preserve">משתפים פעולה בכל שלבי הניסוי </t>
  </si>
  <si>
    <t xml:space="preserve">מציגים את התצפיות ואת התוצאות באופן ברור ובאמצעות טבלה שבנויה על פי הכללים </t>
  </si>
  <si>
    <t>הסקת המסקנות</t>
  </si>
  <si>
    <t>מסיקים מסקנות שמתאימות לכל התוצאות של הניסויים</t>
  </si>
  <si>
    <t>מתייחסים בצורה עניינית למידת התמיכה של המסקנות בהשערות</t>
  </si>
  <si>
    <t>דיון מסכם (בקבוצה)</t>
  </si>
  <si>
    <t>מתייחסים  בביקורתיות לתוצאות (מבחינת דיוק המדידות, מגבלות הניסוי וכו')</t>
  </si>
  <si>
    <t xml:space="preserve">מתייחסים בביקורתיות לתוקף המסקנות </t>
  </si>
  <si>
    <t xml:space="preserve">מתייחסים בצורה עניינית למידת השגת מטרות הניסויים </t>
  </si>
  <si>
    <t>x</t>
  </si>
  <si>
    <t>הדו"ח המלא של הניסוי ורשימת מקורות</t>
  </si>
  <si>
    <t>מגישים דו"ח שכולל את כל המרכיבים, בהתאם להנחיות</t>
  </si>
  <si>
    <t>מגישים דו"ח מודפס, אסתטי ומאורגן(כולל תוכן עניינים, עימוד, חלוקה לפרקים)</t>
  </si>
  <si>
    <t xml:space="preserve">מצרפים רשימת מקורות מגוונת ועדכנית (לפחות 3 מקורות שונים) </t>
  </si>
  <si>
    <t xml:space="preserve">רושמים את המקורות על-פי הכללים </t>
  </si>
  <si>
    <t>ניסוח ושפה מדעית</t>
  </si>
  <si>
    <t>כותבים בצורה עניינית ובעברית/ערבית תקנית בכל חלקי הדו"ח</t>
  </si>
  <si>
    <t>משתמשים בשפה מדעית מדויקת ונכונה בכל חלקי הדו"ח</t>
  </si>
  <si>
    <t>לוח זמנים</t>
  </si>
  <si>
    <t>עומדים בלוח הזמנים בכל שלבי הניסוי ובהגשת הדו"ח</t>
  </si>
  <si>
    <t xml:space="preserve">הערכה מסכמת של הניסוי: </t>
  </si>
  <si>
    <t>שלב ראשון</t>
  </si>
  <si>
    <t>שלב שני</t>
  </si>
  <si>
    <t xml:space="preserve">שלב שלישי </t>
  </si>
  <si>
    <t>הערכה מסכמת</t>
  </si>
  <si>
    <t>חתימת המורה</t>
  </si>
  <si>
    <t>מנסחים 3 שאלות חדשות שמתעוררות בעקבות הניסוי – לפחות אחת מהן מנוסחת כשאלת חקר</t>
  </si>
  <si>
    <t>מנמקים את ההשערות על בסיס ידע מדעי, רלוונטי ונכון (כולל היבטים מיקרוסקופיים וניסוחי תגובה מתאימים- במידת האפשר)</t>
  </si>
  <si>
    <t>מעבדים את התוצאות באמצעות גרף מתאים שבנוי על פי הכללים (גרף באקסל/ גרף המתקבל בעת שימוש בחיישנים)</t>
  </si>
  <si>
    <t>מתארים את מגמת השינויים המוצגים בכל טבלה או גרף</t>
  </si>
  <si>
    <r>
      <t>מסבירים את התוצאות תוך התבססות על ידע מדעי רלוונטי ונכון כולל היבטים מיקרוסקופיים וניסוחי תגובה מתאימים -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David"/>
        <family val="2"/>
      </rPr>
      <t>במידת האפשר)</t>
    </r>
  </si>
  <si>
    <t xml:space="preserve">שמות התלמידים בקבוצה: </t>
  </si>
  <si>
    <t>4 נק'</t>
  </si>
  <si>
    <t>26 נק'</t>
  </si>
  <si>
    <r>
      <t xml:space="preserve">ניסוח </t>
    </r>
    <r>
      <rPr>
        <b/>
        <strike/>
        <sz val="11"/>
        <color theme="1"/>
        <rFont val="David"/>
        <family val="2"/>
      </rPr>
      <t>ההשערות</t>
    </r>
    <r>
      <rPr>
        <b/>
        <sz val="11"/>
        <color theme="1"/>
        <rFont val="David"/>
        <family val="2"/>
        <charset val="177"/>
      </rPr>
      <t xml:space="preserve"> ההשערה</t>
    </r>
  </si>
  <si>
    <r>
      <t>ביצוע</t>
    </r>
    <r>
      <rPr>
        <b/>
        <strike/>
        <sz val="11"/>
        <color theme="1"/>
        <rFont val="David"/>
        <family val="2"/>
      </rPr>
      <t xml:space="preserve"> הניסויים</t>
    </r>
    <r>
      <rPr>
        <b/>
        <sz val="11"/>
        <color theme="1"/>
        <rFont val="David"/>
        <family val="2"/>
      </rPr>
      <t xml:space="preserve"> הניסוי</t>
    </r>
  </si>
  <si>
    <t>הצגה, ניתוח ועיבוד של התוצאות (בניסוי הראשון)</t>
  </si>
  <si>
    <t>10 נק'</t>
  </si>
  <si>
    <r>
      <t xml:space="preserve">תכנון </t>
    </r>
    <r>
      <rPr>
        <b/>
        <strike/>
        <sz val="11"/>
        <color theme="1"/>
        <rFont val="David"/>
        <family val="2"/>
      </rPr>
      <t>הניסויים</t>
    </r>
    <r>
      <rPr>
        <b/>
        <sz val="11"/>
        <color theme="1"/>
        <rFont val="David"/>
        <family val="2"/>
        <charset val="177"/>
      </rPr>
      <t xml:space="preserve"> הניסוי</t>
    </r>
  </si>
  <si>
    <t xml:space="preserve">שלב רביעי - בונוס
הסבר מנומק לקשר שבין תוצאות הניסוי הראשון לשאלה המתגלגלת
(עד 3 נקודות)
</t>
  </si>
  <si>
    <t>מחוון להערכת מיני מחקר-רמה 3- תשפ"ו בלבד</t>
  </si>
  <si>
    <t>2*7=14 נק'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</si>
</sst>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b/>
      <sz val="16"/>
      <color theme="1"/>
      <name val="David"/>
      <family val="2"/>
      <charset val="177"/>
    </font>
    <font>
      <b/>
      <sz val="11"/>
      <color theme="1"/>
      <name val="Arial"/>
      <family val="2"/>
      <scheme val="minor"/>
    </font>
    <font>
      <b/>
      <sz val="12"/>
      <color theme="1"/>
      <name val="David"/>
      <family val="2"/>
      <charset val="177"/>
    </font>
    <font>
      <b/>
      <sz val="11"/>
      <color theme="1"/>
      <name val="David"/>
      <family val="2"/>
    </font>
    <font>
      <b/>
      <sz val="11"/>
      <color rgb="FF000000"/>
      <name val="David"/>
      <family val="2"/>
    </font>
    <font>
      <sz val="11"/>
      <color rgb="FF000000"/>
      <name val="David"/>
      <family val="2"/>
    </font>
    <font>
      <sz val="11"/>
      <color theme="1"/>
      <name val="David"/>
      <family val="2"/>
    </font>
    <font>
      <b/>
      <sz val="11"/>
      <color theme="1"/>
      <name val="David"/>
      <family val="2"/>
      <charset val="177"/>
    </font>
    <font>
      <sz val="11"/>
      <color theme="1"/>
      <name val="David"/>
      <family val="2"/>
      <charset val="177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David"/>
      <family val="2"/>
    </font>
    <font>
      <b/>
      <strike/>
      <sz val="11"/>
      <color theme="1"/>
      <name val="David"/>
      <family val="2"/>
    </font>
  </fonts>
  <fills count="5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 readingOrder="2"/>
    </xf>
    <xf numFmtId="0" fontId="7" fillId="2" borderId="7" xfId="0" applyFont="1" applyFill="1" applyBorder="1" applyAlignment="1">
      <alignment horizontal="right" vertical="center" wrapText="1" readingOrder="2"/>
    </xf>
    <xf numFmtId="0" fontId="5" fillId="0" borderId="6" xfId="0" applyFont="1" applyBorder="1" applyAlignment="1">
      <alignment horizontal="center" vertical="center" wrapText="1" readingOrder="2"/>
    </xf>
    <xf numFmtId="0" fontId="5" fillId="0" borderId="7" xfId="0" applyFont="1" applyBorder="1" applyAlignment="1">
      <alignment horizontal="center" vertical="center" wrapText="1" readingOrder="2"/>
    </xf>
    <xf numFmtId="0" fontId="8" fillId="0" borderId="7" xfId="0" applyFont="1" applyBorder="1" applyAlignment="1">
      <alignment horizontal="right" vertical="center" wrapText="1" readingOrder="2"/>
    </xf>
    <xf numFmtId="0" fontId="5" fillId="0" borderId="5" xfId="0" applyFont="1" applyBorder="1" applyAlignment="1">
      <alignment horizontal="center" vertical="center" wrapText="1" readingOrder="2"/>
    </xf>
    <xf numFmtId="0" fontId="5" fillId="2" borderId="5" xfId="0" applyFont="1" applyFill="1" applyBorder="1" applyAlignment="1">
      <alignment horizontal="center" vertical="center" wrapText="1" readingOrder="2"/>
    </xf>
    <xf numFmtId="0" fontId="10" fillId="0" borderId="7" xfId="0" applyFont="1" applyBorder="1" applyAlignment="1">
      <alignment horizontal="right" vertical="center" wrapText="1" readingOrder="2"/>
    </xf>
    <xf numFmtId="0" fontId="9" fillId="0" borderId="7" xfId="0" applyFont="1" applyBorder="1" applyAlignment="1">
      <alignment horizontal="center" vertical="center" wrapText="1" readingOrder="2"/>
    </xf>
    <xf numFmtId="0" fontId="8" fillId="0" borderId="12" xfId="0" applyFont="1" applyBorder="1" applyAlignment="1">
      <alignment horizontal="right" vertical="center" wrapText="1" readingOrder="2"/>
    </xf>
    <xf numFmtId="0" fontId="8" fillId="0" borderId="6" xfId="0" applyFont="1" applyBorder="1" applyAlignment="1">
      <alignment horizontal="right" vertical="center" wrapText="1" readingOrder="2"/>
    </xf>
    <xf numFmtId="0" fontId="8" fillId="0" borderId="13" xfId="0" applyFont="1" applyBorder="1" applyAlignment="1">
      <alignment horizontal="right" vertical="center" wrapText="1" readingOrder="2"/>
    </xf>
    <xf numFmtId="0" fontId="12" fillId="0" borderId="13" xfId="0" applyFont="1" applyBorder="1" applyAlignment="1">
      <alignment horizontal="center" vertical="center" wrapText="1" readingOrder="2"/>
    </xf>
    <xf numFmtId="0" fontId="12" fillId="3" borderId="13" xfId="0" applyFont="1" applyFill="1" applyBorder="1" applyAlignment="1">
      <alignment horizontal="center" vertical="center" wrapText="1" readingOrder="2"/>
    </xf>
    <xf numFmtId="0" fontId="12" fillId="0" borderId="7" xfId="0" applyFont="1" applyBorder="1" applyAlignment="1">
      <alignment horizontal="center" vertical="center" wrapText="1" readingOrder="2"/>
    </xf>
    <xf numFmtId="0" fontId="12" fillId="3" borderId="7" xfId="0" applyFont="1" applyFill="1" applyBorder="1" applyAlignment="1">
      <alignment horizontal="center" vertical="center" wrapText="1" readingOrder="2"/>
    </xf>
    <xf numFmtId="0" fontId="12" fillId="3" borderId="8" xfId="0" applyFont="1" applyFill="1" applyBorder="1" applyAlignment="1">
      <alignment horizontal="right" vertical="center" wrapText="1" readingOrder="2"/>
    </xf>
    <xf numFmtId="0" fontId="12" fillId="0" borderId="9" xfId="0" applyFont="1" applyBorder="1" applyAlignment="1">
      <alignment horizontal="center" vertical="center" wrapText="1" readingOrder="2"/>
    </xf>
    <xf numFmtId="0" fontId="12" fillId="0" borderId="11" xfId="0" applyFont="1" applyBorder="1" applyAlignment="1">
      <alignment horizontal="center" vertical="center" wrapText="1" readingOrder="2"/>
    </xf>
    <xf numFmtId="0" fontId="8" fillId="0" borderId="5" xfId="0" applyFont="1" applyBorder="1" applyAlignment="1">
      <alignment horizontal="right" vertical="center" wrapText="1" readingOrder="2"/>
    </xf>
    <xf numFmtId="0" fontId="12" fillId="0" borderId="1" xfId="0" applyFont="1" applyBorder="1" applyAlignment="1">
      <alignment horizontal="center" vertical="center" wrapText="1" readingOrder="1"/>
    </xf>
    <xf numFmtId="0" fontId="12" fillId="3" borderId="7" xfId="0" applyFont="1" applyFill="1" applyBorder="1" applyAlignment="1">
      <alignment horizontal="left" vertical="center" wrapText="1" readingOrder="1"/>
    </xf>
    <xf numFmtId="0" fontId="12" fillId="0" borderId="7" xfId="0" applyFont="1" applyBorder="1" applyAlignment="1">
      <alignment horizontal="center" vertical="center" wrapText="1" readingOrder="1"/>
    </xf>
    <xf numFmtId="0" fontId="13" fillId="0" borderId="0" xfId="0" applyFont="1" applyAlignment="1">
      <alignment horizontal="right" vertical="center" readingOrder="2"/>
    </xf>
    <xf numFmtId="0" fontId="9" fillId="0" borderId="0" xfId="0" applyFont="1" applyAlignment="1">
      <alignment horizontal="center" vertical="center" wrapText="1" readingOrder="2"/>
    </xf>
    <xf numFmtId="0" fontId="10" fillId="0" borderId="0" xfId="0" applyFont="1" applyAlignment="1">
      <alignment horizontal="right" vertical="center" wrapText="1" readingOrder="2"/>
    </xf>
    <xf numFmtId="164" fontId="10" fillId="0" borderId="0" xfId="0" applyNumberFormat="1" applyFont="1" applyAlignment="1">
      <alignment horizontal="center" vertical="center" wrapText="1" readingOrder="2"/>
    </xf>
    <xf numFmtId="0" fontId="5" fillId="0" borderId="12" xfId="0" applyFont="1" applyBorder="1" applyAlignment="1">
      <alignment horizontal="center" vertical="center" wrapText="1" readingOrder="2"/>
    </xf>
    <xf numFmtId="0" fontId="5" fillId="0" borderId="13" xfId="0" applyFont="1" applyBorder="1" applyAlignment="1">
      <alignment horizontal="center" vertical="center" wrapText="1" readingOrder="2"/>
    </xf>
    <xf numFmtId="1" fontId="11" fillId="0" borderId="6" xfId="0" applyNumberFormat="1" applyFont="1" applyBorder="1" applyAlignment="1">
      <alignment horizontal="center" vertical="center" wrapText="1" readingOrder="2"/>
    </xf>
    <xf numFmtId="1" fontId="11" fillId="0" borderId="7" xfId="0" applyNumberFormat="1" applyFont="1" applyBorder="1" applyAlignment="1">
      <alignment horizontal="center" vertical="center" wrapText="1" readingOrder="2"/>
    </xf>
    <xf numFmtId="0" fontId="10" fillId="2" borderId="15" xfId="0" applyFont="1" applyFill="1" applyBorder="1" applyAlignment="1">
      <alignment vertical="center" wrapText="1" readingOrder="2"/>
    </xf>
    <xf numFmtId="0" fontId="10" fillId="0" borderId="20" xfId="0" applyFont="1" applyBorder="1" applyAlignment="1">
      <alignment horizontal="right" vertical="center" wrapText="1" readingOrder="2"/>
    </xf>
    <xf numFmtId="0" fontId="5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right" vertical="center" wrapText="1" readingOrder="2"/>
    </xf>
    <xf numFmtId="0" fontId="8" fillId="0" borderId="3" xfId="0" applyFont="1" applyBorder="1" applyAlignment="1">
      <alignment vertical="center" wrapText="1" readingOrder="2"/>
    </xf>
    <xf numFmtId="0" fontId="12" fillId="0" borderId="5" xfId="0" applyFont="1" applyBorder="1" applyAlignment="1">
      <alignment vertical="center" wrapText="1" readingOrder="2"/>
    </xf>
    <xf numFmtId="0" fontId="12" fillId="3" borderId="10" xfId="0" applyFont="1" applyFill="1" applyBorder="1" applyAlignment="1">
      <alignment vertical="center" wrapText="1" readingOrder="2"/>
    </xf>
    <xf numFmtId="0" fontId="12" fillId="3" borderId="11" xfId="0" applyFont="1" applyFill="1" applyBorder="1" applyAlignment="1">
      <alignment vertical="center" wrapText="1" readingOrder="2"/>
    </xf>
    <xf numFmtId="0" fontId="12" fillId="3" borderId="21" xfId="0" applyFont="1" applyFill="1" applyBorder="1" applyAlignment="1">
      <alignment vertical="center" wrapText="1" readingOrder="2"/>
    </xf>
    <xf numFmtId="0" fontId="5" fillId="0" borderId="7" xfId="0" applyFont="1" applyBorder="1" applyAlignment="1">
      <alignment horizontal="center" vertical="center" wrapText="1" readingOrder="2"/>
    </xf>
    <xf numFmtId="0" fontId="5" fillId="0" borderId="5" xfId="0" applyFont="1" applyBorder="1" applyAlignment="1">
      <alignment horizontal="center" vertical="center" wrapText="1" readingOrder="2"/>
    </xf>
    <xf numFmtId="0" fontId="11" fillId="0" borderId="5" xfId="0" applyFont="1" applyBorder="1" applyAlignment="1">
      <alignment horizontal="center" vertical="center" wrapText="1" readingOrder="2"/>
    </xf>
    <xf numFmtId="0" fontId="9" fillId="2" borderId="2" xfId="0" applyFont="1" applyFill="1" applyBorder="1" applyAlignment="1">
      <alignment horizontal="center" vertical="center" wrapText="1" readingOrder="2"/>
    </xf>
    <xf numFmtId="0" fontId="9" fillId="2" borderId="8" xfId="0" applyFont="1" applyFill="1" applyBorder="1" applyAlignment="1">
      <alignment horizontal="center" vertical="center" wrapText="1" readingOrder="2"/>
    </xf>
    <xf numFmtId="0" fontId="9" fillId="2" borderId="6" xfId="0" applyFont="1" applyFill="1" applyBorder="1" applyAlignment="1">
      <alignment horizontal="center" vertical="center" wrapText="1" readingOrder="2"/>
    </xf>
    <xf numFmtId="0" fontId="9" fillId="2" borderId="16" xfId="0" applyFont="1" applyFill="1" applyBorder="1" applyAlignment="1">
      <alignment horizontal="center" vertical="center" wrapText="1" readingOrder="2"/>
    </xf>
    <xf numFmtId="0" fontId="9" fillId="2" borderId="15" xfId="0" applyFont="1" applyFill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right" vertical="center" wrapText="1" readingOrder="2"/>
    </xf>
    <xf numFmtId="0" fontId="8" fillId="0" borderId="6" xfId="0" applyFont="1" applyBorder="1" applyAlignment="1">
      <alignment horizontal="right" vertical="center" wrapText="1" readingOrder="2"/>
    </xf>
    <xf numFmtId="0" fontId="5" fillId="0" borderId="2" xfId="0" applyFont="1" applyBorder="1" applyAlignment="1">
      <alignment horizontal="center" vertical="center" wrapText="1" readingOrder="2"/>
    </xf>
    <xf numFmtId="0" fontId="5" fillId="0" borderId="6" xfId="0" applyFont="1" applyBorder="1" applyAlignment="1">
      <alignment horizontal="center" vertical="center" wrapText="1" readingOrder="2"/>
    </xf>
    <xf numFmtId="0" fontId="5" fillId="0" borderId="3" xfId="0" applyFont="1" applyBorder="1" applyAlignment="1">
      <alignment horizontal="center" vertical="center" wrapText="1" readingOrder="2"/>
    </xf>
    <xf numFmtId="0" fontId="5" fillId="0" borderId="7" xfId="0" applyFont="1" applyBorder="1" applyAlignment="1">
      <alignment horizontal="center" vertical="center" wrapText="1" readingOrder="2"/>
    </xf>
    <xf numFmtId="0" fontId="5" fillId="2" borderId="2" xfId="0" applyFont="1" applyFill="1" applyBorder="1" applyAlignment="1">
      <alignment horizontal="center" vertical="center" wrapText="1" readingOrder="2"/>
    </xf>
    <xf numFmtId="0" fontId="5" fillId="2" borderId="6" xfId="0" applyFont="1" applyFill="1" applyBorder="1" applyAlignment="1">
      <alignment horizontal="center" vertical="center" wrapText="1" readingOrder="2"/>
    </xf>
    <xf numFmtId="0" fontId="6" fillId="2" borderId="2" xfId="0" applyFont="1" applyFill="1" applyBorder="1" applyAlignment="1">
      <alignment horizontal="center" vertical="center" wrapText="1" readingOrder="2"/>
    </xf>
    <xf numFmtId="0" fontId="6" fillId="2" borderId="6" xfId="0" applyFont="1" applyFill="1" applyBorder="1" applyAlignment="1">
      <alignment horizontal="center" vertical="center" wrapText="1" readingOrder="2"/>
    </xf>
    <xf numFmtId="0" fontId="6" fillId="2" borderId="3" xfId="0" applyFont="1" applyFill="1" applyBorder="1" applyAlignment="1">
      <alignment horizontal="center" vertical="center" wrapText="1" readingOrder="2"/>
    </xf>
    <xf numFmtId="0" fontId="6" fillId="2" borderId="4" xfId="0" applyFont="1" applyFill="1" applyBorder="1" applyAlignment="1">
      <alignment horizontal="center" vertical="center" wrapText="1" readingOrder="2"/>
    </xf>
    <xf numFmtId="0" fontId="6" fillId="2" borderId="7" xfId="0" applyFont="1" applyFill="1" applyBorder="1" applyAlignment="1">
      <alignment horizontal="center" vertical="center" wrapText="1" readingOrder="2"/>
    </xf>
    <xf numFmtId="0" fontId="6" fillId="2" borderId="1" xfId="0" applyFont="1" applyFill="1" applyBorder="1" applyAlignment="1">
      <alignment horizontal="center" vertical="center" wrapText="1" readingOrder="2"/>
    </xf>
    <xf numFmtId="0" fontId="6" fillId="2" borderId="5" xfId="0" applyFont="1" applyFill="1" applyBorder="1" applyAlignment="1">
      <alignment horizontal="center" vertical="center" wrapText="1" readingOrder="2"/>
    </xf>
    <xf numFmtId="0" fontId="5" fillId="0" borderId="8" xfId="0" applyFont="1" applyBorder="1" applyAlignment="1">
      <alignment horizontal="center" vertical="center" wrapText="1" readingOrder="2"/>
    </xf>
    <xf numFmtId="0" fontId="5" fillId="0" borderId="9" xfId="0" applyFont="1" applyBorder="1" applyAlignment="1">
      <alignment horizontal="center" vertical="center" wrapText="1" readingOrder="2"/>
    </xf>
    <xf numFmtId="0" fontId="12" fillId="0" borderId="5" xfId="0" applyFont="1" applyBorder="1" applyAlignment="1">
      <alignment horizontal="center" vertical="center" wrapText="1" readingOrder="2"/>
    </xf>
    <xf numFmtId="0" fontId="8" fillId="0" borderId="14" xfId="0" applyFont="1" applyBorder="1" applyAlignment="1">
      <alignment horizontal="right" vertical="center" wrapText="1" readingOrder="2"/>
    </xf>
    <xf numFmtId="0" fontId="12" fillId="0" borderId="2" xfId="0" applyFont="1" applyBorder="1" applyAlignment="1">
      <alignment horizontal="center" vertical="center" wrapText="1" readingOrder="2"/>
    </xf>
    <xf numFmtId="0" fontId="12" fillId="0" borderId="6" xfId="0" applyFont="1" applyBorder="1" applyAlignment="1">
      <alignment horizontal="center" vertical="center" wrapText="1" readingOrder="2"/>
    </xf>
    <xf numFmtId="0" fontId="12" fillId="3" borderId="2" xfId="0" applyFont="1" applyFill="1" applyBorder="1" applyAlignment="1">
      <alignment horizontal="center" vertical="center" wrapText="1" readingOrder="2"/>
    </xf>
    <xf numFmtId="0" fontId="12" fillId="3" borderId="6" xfId="0" applyFont="1" applyFill="1" applyBorder="1" applyAlignment="1">
      <alignment horizontal="center" vertical="center" wrapText="1" readingOrder="2"/>
    </xf>
    <xf numFmtId="2" fontId="12" fillId="0" borderId="3" xfId="0" applyNumberFormat="1" applyFont="1" applyBorder="1" applyAlignment="1">
      <alignment horizontal="center" vertical="center" wrapText="1" readingOrder="2"/>
    </xf>
    <xf numFmtId="2" fontId="12" fillId="0" borderId="9" xfId="0" applyNumberFormat="1" applyFont="1" applyBorder="1" applyAlignment="1">
      <alignment horizontal="center" vertical="center" wrapText="1" readingOrder="2"/>
    </xf>
    <xf numFmtId="2" fontId="12" fillId="0" borderId="7" xfId="0" applyNumberFormat="1" applyFont="1" applyBorder="1" applyAlignment="1">
      <alignment horizontal="center" vertical="center" wrapText="1" readingOrder="2"/>
    </xf>
    <xf numFmtId="2" fontId="12" fillId="0" borderId="5" xfId="0" applyNumberFormat="1" applyFont="1" applyBorder="1" applyAlignment="1">
      <alignment horizontal="center" vertical="center" wrapText="1" readingOrder="2"/>
    </xf>
    <xf numFmtId="0" fontId="8" fillId="0" borderId="5" xfId="0" applyFont="1" applyBorder="1" applyAlignment="1">
      <alignment horizontal="right" vertical="center" wrapText="1" readingOrder="2"/>
    </xf>
    <xf numFmtId="0" fontId="12" fillId="0" borderId="10" xfId="0" applyFont="1" applyBorder="1" applyAlignment="1">
      <alignment horizontal="center" vertical="center" wrapText="1" readingOrder="2"/>
    </xf>
    <xf numFmtId="0" fontId="12" fillId="0" borderId="11" xfId="0" applyFont="1" applyBorder="1" applyAlignment="1">
      <alignment horizontal="center" vertical="center" wrapText="1" readingOrder="2"/>
    </xf>
    <xf numFmtId="0" fontId="12" fillId="3" borderId="8" xfId="0" applyFont="1" applyFill="1" applyBorder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9" fillId="0" borderId="6" xfId="0" applyFont="1" applyBorder="1" applyAlignment="1">
      <alignment horizontal="center" vertical="center" wrapText="1" readingOrder="2"/>
    </xf>
    <xf numFmtId="164" fontId="10" fillId="0" borderId="2" xfId="0" applyNumberFormat="1" applyFont="1" applyBorder="1" applyAlignment="1">
      <alignment horizontal="center" vertical="center" wrapText="1" readingOrder="2"/>
    </xf>
    <xf numFmtId="164" fontId="10" fillId="0" borderId="6" xfId="0" applyNumberFormat="1" applyFont="1" applyBorder="1" applyAlignment="1">
      <alignment horizontal="center" vertical="center" wrapText="1" readingOrder="2"/>
    </xf>
    <xf numFmtId="0" fontId="9" fillId="0" borderId="8" xfId="0" applyFont="1" applyBorder="1" applyAlignment="1">
      <alignment horizontal="center" vertical="center" wrapText="1" readingOrder="2"/>
    </xf>
    <xf numFmtId="0" fontId="10" fillId="0" borderId="2" xfId="0" applyFont="1" applyBorder="1" applyAlignment="1">
      <alignment horizontal="right" vertical="center" wrapText="1" readingOrder="2"/>
    </xf>
    <xf numFmtId="0" fontId="10" fillId="0" borderId="6" xfId="0" applyFont="1" applyBorder="1" applyAlignment="1">
      <alignment horizontal="right" vertical="center" wrapText="1" readingOrder="2"/>
    </xf>
    <xf numFmtId="164" fontId="10" fillId="0" borderId="8" xfId="0" applyNumberFormat="1" applyFont="1" applyBorder="1" applyAlignment="1">
      <alignment horizontal="center" vertical="center" wrapText="1" readingOrder="2"/>
    </xf>
    <xf numFmtId="0" fontId="2" fillId="4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readingOrder="2"/>
    </xf>
    <xf numFmtId="0" fontId="4" fillId="0" borderId="0" xfId="0" applyFont="1" applyAlignment="1">
      <alignment horizontal="center" vertical="center" readingOrder="2"/>
    </xf>
    <xf numFmtId="2" fontId="5" fillId="0" borderId="3" xfId="0" applyNumberFormat="1" applyFont="1" applyBorder="1" applyAlignment="1">
      <alignment horizontal="center" vertical="center" wrapText="1" readingOrder="2"/>
    </xf>
    <xf numFmtId="2" fontId="5" fillId="0" borderId="9" xfId="0" applyNumberFormat="1" applyFont="1" applyBorder="1" applyAlignment="1">
      <alignment horizontal="center" vertical="center" wrapText="1" readingOrder="2"/>
    </xf>
    <xf numFmtId="2" fontId="5" fillId="0" borderId="7" xfId="0" applyNumberFormat="1" applyFont="1" applyBorder="1" applyAlignment="1">
      <alignment horizontal="center" vertical="center" wrapText="1" readingOrder="2"/>
    </xf>
    <xf numFmtId="2" fontId="5" fillId="0" borderId="5" xfId="0" applyNumberFormat="1" applyFont="1" applyBorder="1" applyAlignment="1">
      <alignment horizontal="center" vertical="center" wrapText="1" readingOrder="2"/>
    </xf>
    <xf numFmtId="0" fontId="12" fillId="0" borderId="16" xfId="0" applyFont="1" applyBorder="1" applyAlignment="1">
      <alignment horizontal="center" vertical="center" wrapText="1" readingOrder="2"/>
    </xf>
    <xf numFmtId="0" fontId="12" fillId="0" borderId="15" xfId="0" applyFont="1" applyBorder="1" applyAlignment="1">
      <alignment horizontal="center" vertical="center" wrapText="1" readingOrder="2"/>
    </xf>
    <xf numFmtId="0" fontId="12" fillId="0" borderId="22" xfId="0" applyFont="1" applyBorder="1" applyAlignment="1">
      <alignment horizontal="center" vertical="center" wrapText="1" readingOrder="2"/>
    </xf>
    <xf numFmtId="0" fontId="12" fillId="0" borderId="23" xfId="0" applyFont="1" applyBorder="1" applyAlignment="1">
      <alignment horizontal="center" vertical="center" wrapText="1" readingOrder="2"/>
    </xf>
    <xf numFmtId="0" fontId="12" fillId="0" borderId="24" xfId="0" applyFont="1" applyBorder="1" applyAlignment="1">
      <alignment horizontal="center" vertical="center" wrapText="1" readingOrder="2"/>
    </xf>
    <xf numFmtId="0" fontId="12" fillId="0" borderId="25" xfId="0" applyFont="1" applyBorder="1" applyAlignment="1">
      <alignment horizontal="center" vertical="center" wrapText="1" readingOrder="2"/>
    </xf>
    <xf numFmtId="0" fontId="9" fillId="2" borderId="5" xfId="0" applyFont="1" applyFill="1" applyBorder="1" applyAlignment="1">
      <alignment horizontal="center" vertical="center" wrapText="1" readingOrder="2"/>
    </xf>
    <xf numFmtId="0" fontId="9" fillId="2" borderId="17" xfId="0" applyFont="1" applyFill="1" applyBorder="1" applyAlignment="1">
      <alignment horizontal="center" vertical="center" wrapText="1" readingOrder="2"/>
    </xf>
    <xf numFmtId="0" fontId="9" fillId="2" borderId="18" xfId="0" applyFont="1" applyFill="1" applyBorder="1" applyAlignment="1">
      <alignment horizontal="center" vertical="center" wrapText="1" readingOrder="2"/>
    </xf>
    <xf numFmtId="0" fontId="9" fillId="2" borderId="19" xfId="0" applyFont="1" applyFill="1" applyBorder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1"/>
    </xf>
    <xf numFmtId="0" fontId="9" fillId="0" borderId="8" xfId="0" applyFont="1" applyBorder="1" applyAlignment="1">
      <alignment horizontal="center" vertical="center" wrapText="1" readingOrder="1"/>
    </xf>
    <xf numFmtId="0" fontId="9" fillId="0" borderId="6" xfId="0" applyFont="1" applyBorder="1" applyAlignment="1">
      <alignment horizontal="center" vertical="center" wrapText="1" readingOrder="1"/>
    </xf>
    <xf numFmtId="164" fontId="10" fillId="0" borderId="2" xfId="0" applyNumberFormat="1" applyFont="1" applyBorder="1" applyAlignment="1">
      <alignment horizontal="center" vertical="center" wrapText="1" readingOrder="1"/>
    </xf>
    <xf numFmtId="164" fontId="10" fillId="0" borderId="8" xfId="0" applyNumberFormat="1" applyFont="1" applyBorder="1" applyAlignment="1">
      <alignment horizontal="center" vertical="center" wrapText="1" readingOrder="1"/>
    </xf>
    <xf numFmtId="164" fontId="10" fillId="0" borderId="6" xfId="0" applyNumberFormat="1" applyFont="1" applyBorder="1" applyAlignment="1">
      <alignment horizontal="center" vertical="center" wrapText="1" readingOrder="1"/>
    </xf>
    <xf numFmtId="0" fontId="12" fillId="0" borderId="3" xfId="0" applyFont="1" applyBorder="1" applyAlignment="1">
      <alignment horizontal="center" vertical="center" wrapText="1" readingOrder="2"/>
    </xf>
    <xf numFmtId="0" fontId="12" fillId="0" borderId="7" xfId="0" applyFont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83"/>
  <sheetViews>
    <sheetView rightToLeft="1" tabSelected="1" topLeftCell="A82" workbookViewId="0">
      <selection activeCell="E12" sqref="E12"/>
    </sheetView>
  </sheetViews>
  <sheetFormatPr defaultRowHeight="14" x14ac:dyDescent="0.3"/>
  <cols>
    <col min="4" max="4" width="40" customWidth="1"/>
    <col min="7" max="7" width="9.58203125" bestFit="1" customWidth="1"/>
  </cols>
  <sheetData>
    <row r="2" spans="2:8" ht="20" x14ac:dyDescent="0.4">
      <c r="C2" s="92" t="s">
        <v>73</v>
      </c>
      <c r="D2" s="92"/>
      <c r="E2" s="92"/>
      <c r="F2" s="92"/>
    </row>
    <row r="3" spans="2:8" ht="20" x14ac:dyDescent="0.4">
      <c r="B3" s="1" t="s">
        <v>0</v>
      </c>
      <c r="C3" s="93"/>
      <c r="D3" s="93"/>
      <c r="E3" s="93"/>
      <c r="F3" s="93"/>
    </row>
    <row r="4" spans="2:8" x14ac:dyDescent="0.3">
      <c r="B4" s="1" t="s">
        <v>1</v>
      </c>
      <c r="C4" s="94"/>
      <c r="D4" s="94"/>
      <c r="E4" s="94"/>
      <c r="F4" s="94"/>
    </row>
    <row r="5" spans="2:8" ht="20" x14ac:dyDescent="0.3">
      <c r="B5" s="1" t="s">
        <v>64</v>
      </c>
      <c r="C5" s="1"/>
      <c r="D5" s="1"/>
      <c r="E5" s="2"/>
      <c r="F5" s="2"/>
      <c r="G5" s="3"/>
      <c r="H5" s="3"/>
    </row>
    <row r="6" spans="2:8" x14ac:dyDescent="0.3">
      <c r="B6" s="95" t="s">
        <v>2</v>
      </c>
      <c r="C6" s="95"/>
      <c r="D6" s="95"/>
      <c r="E6" s="95"/>
      <c r="F6" s="95"/>
      <c r="G6" s="95"/>
      <c r="H6" s="95"/>
    </row>
    <row r="7" spans="2:8" x14ac:dyDescent="0.3">
      <c r="B7" s="4" t="s">
        <v>3</v>
      </c>
    </row>
    <row r="8" spans="2:8" ht="16" thickBot="1" x14ac:dyDescent="0.35">
      <c r="B8" s="96"/>
      <c r="C8" s="96"/>
      <c r="D8" s="96"/>
      <c r="E8" s="96"/>
      <c r="F8" s="96"/>
    </row>
    <row r="9" spans="2:8" ht="14.5" thickBot="1" x14ac:dyDescent="0.35"/>
    <row r="10" spans="2:8" x14ac:dyDescent="0.3">
      <c r="B10" s="59" t="s">
        <v>4</v>
      </c>
      <c r="C10" s="61" t="s">
        <v>5</v>
      </c>
      <c r="D10" s="5" t="s">
        <v>6</v>
      </c>
      <c r="E10" s="63" t="s">
        <v>7</v>
      </c>
      <c r="F10" s="64"/>
      <c r="G10" s="67" t="s">
        <v>8</v>
      </c>
    </row>
    <row r="11" spans="2:8" ht="14.5" thickBot="1" x14ac:dyDescent="0.35">
      <c r="B11" s="60"/>
      <c r="C11" s="62"/>
      <c r="D11" s="6" t="s">
        <v>9</v>
      </c>
      <c r="E11" s="65"/>
      <c r="F11" s="66"/>
      <c r="G11" s="67"/>
    </row>
    <row r="12" spans="2:8" ht="27" customHeight="1" thickBot="1" x14ac:dyDescent="0.35">
      <c r="B12" s="7" t="s">
        <v>10</v>
      </c>
      <c r="C12" s="8" t="s">
        <v>65</v>
      </c>
      <c r="D12" s="9" t="s">
        <v>12</v>
      </c>
      <c r="E12" s="8"/>
      <c r="F12" s="8">
        <f>E12</f>
        <v>0</v>
      </c>
      <c r="G12" s="10">
        <f>F12*0.8</f>
        <v>0</v>
      </c>
    </row>
    <row r="13" spans="2:8" ht="42" customHeight="1" thickBot="1" x14ac:dyDescent="0.35">
      <c r="B13" s="55" t="s">
        <v>13</v>
      </c>
      <c r="C13" s="55" t="s">
        <v>66</v>
      </c>
      <c r="D13" s="9" t="s">
        <v>14</v>
      </c>
      <c r="E13" s="8"/>
      <c r="F13" s="98" t="e">
        <f>AVERAGE(E13:E15)</f>
        <v>#DIV/0!</v>
      </c>
      <c r="G13" s="101" t="e">
        <f>F13*5.2</f>
        <v>#DIV/0!</v>
      </c>
    </row>
    <row r="14" spans="2:8" ht="25.5" customHeight="1" thickBot="1" x14ac:dyDescent="0.35">
      <c r="B14" s="68"/>
      <c r="C14" s="68"/>
      <c r="D14" s="9" t="s">
        <v>15</v>
      </c>
      <c r="E14" s="8"/>
      <c r="F14" s="99"/>
      <c r="G14" s="101"/>
    </row>
    <row r="15" spans="2:8" ht="27.9" customHeight="1" thickBot="1" x14ac:dyDescent="0.35">
      <c r="B15" s="56"/>
      <c r="C15" s="56"/>
      <c r="D15" s="9" t="s">
        <v>16</v>
      </c>
      <c r="E15" s="8"/>
      <c r="F15" s="100"/>
      <c r="G15" s="101"/>
    </row>
    <row r="16" spans="2:8" ht="27.9" customHeight="1" x14ac:dyDescent="0.3">
      <c r="B16" s="38"/>
      <c r="C16" s="38"/>
      <c r="D16" s="39"/>
      <c r="E16" s="38"/>
      <c r="F16" s="38"/>
      <c r="G16" s="38"/>
    </row>
    <row r="17" spans="2:8" ht="27.9" customHeight="1" x14ac:dyDescent="0.3">
      <c r="B17" s="38"/>
      <c r="C17" s="38"/>
      <c r="D17" s="39"/>
      <c r="E17" s="38"/>
      <c r="F17" s="38"/>
      <c r="G17" s="38"/>
    </row>
    <row r="18" spans="2:8" ht="27.9" customHeight="1" x14ac:dyDescent="0.3">
      <c r="B18" s="38"/>
      <c r="C18" s="38"/>
      <c r="D18" s="39"/>
      <c r="E18" s="38"/>
      <c r="F18" s="38"/>
      <c r="G18" s="38"/>
    </row>
    <row r="19" spans="2:8" ht="27.9" customHeight="1" x14ac:dyDescent="0.3">
      <c r="B19" s="38"/>
      <c r="C19" s="38"/>
      <c r="D19" s="39"/>
      <c r="E19" s="38"/>
      <c r="F19" s="38"/>
      <c r="G19" s="38"/>
    </row>
    <row r="20" spans="2:8" ht="27.9" customHeight="1" x14ac:dyDescent="0.3">
      <c r="B20" s="38"/>
      <c r="C20" s="38"/>
      <c r="D20" s="39"/>
      <c r="E20" s="38"/>
      <c r="F20" s="38"/>
      <c r="G20" s="38"/>
    </row>
    <row r="21" spans="2:8" ht="27.9" customHeight="1" x14ac:dyDescent="0.3">
      <c r="B21" s="38"/>
      <c r="C21" s="38"/>
      <c r="D21" s="39"/>
      <c r="E21" s="38"/>
      <c r="F21" s="38"/>
      <c r="G21" s="38"/>
    </row>
    <row r="22" spans="2:8" ht="27.9" customHeight="1" x14ac:dyDescent="0.3">
      <c r="B22" s="38"/>
      <c r="C22" s="38"/>
      <c r="D22" s="39"/>
      <c r="E22" s="38"/>
      <c r="F22" s="38"/>
      <c r="G22" s="38"/>
    </row>
    <row r="23" spans="2:8" ht="16" thickBot="1" x14ac:dyDescent="0.35">
      <c r="B23" s="96" t="s">
        <v>17</v>
      </c>
      <c r="C23" s="96"/>
      <c r="D23" s="96"/>
      <c r="E23" s="97"/>
      <c r="F23" s="97"/>
      <c r="G23" s="97"/>
    </row>
    <row r="24" spans="2:8" ht="27.9" customHeight="1" x14ac:dyDescent="0.3">
      <c r="B24" s="48" t="s">
        <v>4</v>
      </c>
      <c r="C24" s="48" t="s">
        <v>5</v>
      </c>
      <c r="D24" s="51" t="s">
        <v>6</v>
      </c>
      <c r="E24" s="108" t="s">
        <v>7</v>
      </c>
      <c r="F24" s="108"/>
      <c r="G24" s="108" t="s">
        <v>18</v>
      </c>
      <c r="H24" s="109" t="s">
        <v>8</v>
      </c>
    </row>
    <row r="25" spans="2:8" ht="28.5" customHeight="1" x14ac:dyDescent="0.3">
      <c r="B25" s="49"/>
      <c r="C25" s="49"/>
      <c r="D25" s="52"/>
      <c r="E25" s="108"/>
      <c r="F25" s="108"/>
      <c r="G25" s="108"/>
      <c r="H25" s="110"/>
    </row>
    <row r="26" spans="2:8" ht="14.5" thickBot="1" x14ac:dyDescent="0.35">
      <c r="B26" s="50"/>
      <c r="C26" s="50"/>
      <c r="D26" s="36" t="s">
        <v>9</v>
      </c>
      <c r="E26" s="11" t="s">
        <v>19</v>
      </c>
      <c r="F26" s="11" t="s">
        <v>20</v>
      </c>
      <c r="G26" s="108"/>
      <c r="H26" s="111"/>
    </row>
    <row r="27" spans="2:8" ht="24" customHeight="1" thickBot="1" x14ac:dyDescent="0.35">
      <c r="B27" s="112" t="s">
        <v>21</v>
      </c>
      <c r="C27" s="84" t="s">
        <v>22</v>
      </c>
      <c r="D27" s="37" t="s">
        <v>23</v>
      </c>
      <c r="E27" s="8"/>
      <c r="F27" s="13"/>
      <c r="G27" s="88" t="e">
        <f>AVERAGE(E27:F29)</f>
        <v>#DIV/0!</v>
      </c>
      <c r="H27" s="115" t="e">
        <f>G27/5*6</f>
        <v>#DIV/0!</v>
      </c>
    </row>
    <row r="28" spans="2:8" x14ac:dyDescent="0.3">
      <c r="B28" s="113"/>
      <c r="C28" s="88"/>
      <c r="D28" s="89" t="s">
        <v>24</v>
      </c>
      <c r="E28" s="55"/>
      <c r="F28" s="84"/>
      <c r="G28" s="88"/>
      <c r="H28" s="116"/>
    </row>
    <row r="29" spans="2:8" ht="14.5" thickBot="1" x14ac:dyDescent="0.35">
      <c r="B29" s="114"/>
      <c r="C29" s="85"/>
      <c r="D29" s="90"/>
      <c r="E29" s="56"/>
      <c r="F29" s="85"/>
      <c r="G29" s="85"/>
      <c r="H29" s="117"/>
    </row>
    <row r="30" spans="2:8" ht="25.5" customHeight="1" thickBot="1" x14ac:dyDescent="0.35">
      <c r="B30" s="84" t="s">
        <v>67</v>
      </c>
      <c r="C30" s="84" t="s">
        <v>74</v>
      </c>
      <c r="D30" s="14" t="s">
        <v>25</v>
      </c>
      <c r="E30" s="8"/>
      <c r="F30" s="45"/>
      <c r="G30" s="84" t="e">
        <f>AVERAGE(E30:E31)</f>
        <v>#DIV/0!</v>
      </c>
      <c r="H30" s="86" t="e">
        <f>G30*14/5</f>
        <v>#DIV/0!</v>
      </c>
    </row>
    <row r="31" spans="2:8" ht="48.65" customHeight="1" thickBot="1" x14ac:dyDescent="0.35">
      <c r="B31" s="85"/>
      <c r="C31" s="85"/>
      <c r="D31" s="15" t="s">
        <v>60</v>
      </c>
      <c r="E31" s="8"/>
      <c r="F31" s="45"/>
      <c r="G31" s="85"/>
      <c r="H31" s="87"/>
    </row>
    <row r="32" spans="2:8" ht="14.5" thickBot="1" x14ac:dyDescent="0.35">
      <c r="B32" s="84" t="s">
        <v>71</v>
      </c>
      <c r="C32" s="84" t="s">
        <v>70</v>
      </c>
      <c r="D32" s="89" t="s">
        <v>26</v>
      </c>
      <c r="E32" s="55"/>
      <c r="F32" s="18"/>
      <c r="G32" s="84" t="e">
        <f>AVERAGE(E32:E39)</f>
        <v>#DIV/0!</v>
      </c>
      <c r="H32" s="86" t="e">
        <f>G32*2</f>
        <v>#DIV/0!</v>
      </c>
    </row>
    <row r="33" spans="2:8" ht="14.5" thickBot="1" x14ac:dyDescent="0.35">
      <c r="B33" s="88"/>
      <c r="C33" s="88"/>
      <c r="D33" s="90"/>
      <c r="E33" s="56"/>
      <c r="F33" s="18"/>
      <c r="G33" s="88"/>
      <c r="H33" s="91"/>
    </row>
    <row r="34" spans="2:8" ht="28.5" customHeight="1" thickBot="1" x14ac:dyDescent="0.35">
      <c r="B34" s="88"/>
      <c r="C34" s="88"/>
      <c r="D34" s="12" t="s">
        <v>27</v>
      </c>
      <c r="E34" s="8"/>
      <c r="F34" s="18"/>
      <c r="G34" s="88"/>
      <c r="H34" s="91"/>
    </row>
    <row r="35" spans="2:8" ht="25.5" customHeight="1" thickBot="1" x14ac:dyDescent="0.35">
      <c r="B35" s="88"/>
      <c r="C35" s="88"/>
      <c r="D35" s="12" t="s">
        <v>28</v>
      </c>
      <c r="E35" s="8"/>
      <c r="F35" s="18"/>
      <c r="G35" s="88"/>
      <c r="H35" s="91"/>
    </row>
    <row r="36" spans="2:8" ht="45.65" customHeight="1" thickBot="1" x14ac:dyDescent="0.35">
      <c r="B36" s="88"/>
      <c r="C36" s="88"/>
      <c r="D36" s="12" t="s">
        <v>29</v>
      </c>
      <c r="E36" s="8"/>
      <c r="F36" s="18"/>
      <c r="G36" s="88"/>
      <c r="H36" s="91"/>
    </row>
    <row r="37" spans="2:8" ht="14.5" thickBot="1" x14ac:dyDescent="0.35">
      <c r="B37" s="88"/>
      <c r="C37" s="88"/>
      <c r="D37" s="89" t="s">
        <v>30</v>
      </c>
      <c r="E37" s="55"/>
      <c r="F37" s="18"/>
      <c r="G37" s="88"/>
      <c r="H37" s="91"/>
    </row>
    <row r="38" spans="2:8" ht="14.5" thickBot="1" x14ac:dyDescent="0.35">
      <c r="B38" s="88"/>
      <c r="C38" s="88"/>
      <c r="D38" s="90"/>
      <c r="E38" s="56"/>
      <c r="F38" s="18"/>
      <c r="G38" s="88"/>
      <c r="H38" s="91"/>
    </row>
    <row r="39" spans="2:8" ht="48.65" customHeight="1" thickBot="1" x14ac:dyDescent="0.35">
      <c r="B39" s="85"/>
      <c r="C39" s="85"/>
      <c r="D39" s="12" t="s">
        <v>31</v>
      </c>
      <c r="E39" s="8"/>
      <c r="F39" s="18"/>
      <c r="G39" s="85"/>
      <c r="H39" s="91"/>
    </row>
    <row r="40" spans="2:8" ht="27.65" customHeight="1" thickBot="1" x14ac:dyDescent="0.35">
      <c r="B40" s="55" t="s">
        <v>68</v>
      </c>
      <c r="C40" s="55" t="s">
        <v>11</v>
      </c>
      <c r="D40" s="16" t="s">
        <v>32</v>
      </c>
      <c r="E40" s="17"/>
      <c r="F40" s="18"/>
      <c r="G40" s="118" t="e">
        <f>AVERAGE(E40:E41)</f>
        <v>#DIV/0!</v>
      </c>
      <c r="H40" s="70" t="e">
        <f>G40</f>
        <v>#DIV/0!</v>
      </c>
    </row>
    <row r="41" spans="2:8" ht="38.15" customHeight="1" thickBot="1" x14ac:dyDescent="0.35">
      <c r="B41" s="56"/>
      <c r="C41" s="56"/>
      <c r="D41" s="9" t="s">
        <v>33</v>
      </c>
      <c r="E41" s="22"/>
      <c r="F41" s="20"/>
      <c r="G41" s="119"/>
      <c r="H41" s="70"/>
    </row>
    <row r="42" spans="2:8" ht="32.25" customHeight="1" thickBot="1" x14ac:dyDescent="0.35">
      <c r="B42" s="55" t="s">
        <v>69</v>
      </c>
      <c r="C42" s="57" t="s">
        <v>70</v>
      </c>
      <c r="D42" s="40" t="s">
        <v>34</v>
      </c>
      <c r="E42" s="41"/>
      <c r="F42" s="42"/>
      <c r="G42" s="102" t="e">
        <f>AVERAGE(E42:E45)</f>
        <v>#DIV/0!</v>
      </c>
      <c r="H42" s="105" t="e">
        <f>G42*2</f>
        <v>#DIV/0!</v>
      </c>
    </row>
    <row r="43" spans="2:8" ht="47.25" customHeight="1" thickBot="1" x14ac:dyDescent="0.35">
      <c r="B43" s="68"/>
      <c r="C43" s="69"/>
      <c r="D43" s="16" t="s">
        <v>61</v>
      </c>
      <c r="E43" s="41"/>
      <c r="F43" s="43"/>
      <c r="G43" s="103"/>
      <c r="H43" s="106"/>
    </row>
    <row r="44" spans="2:8" ht="30" customHeight="1" thickBot="1" x14ac:dyDescent="0.35">
      <c r="B44" s="68"/>
      <c r="C44" s="69"/>
      <c r="D44" s="9" t="s">
        <v>62</v>
      </c>
      <c r="E44" s="41"/>
      <c r="F44" s="44"/>
      <c r="G44" s="103"/>
      <c r="H44" s="106"/>
    </row>
    <row r="45" spans="2:8" ht="61.5" customHeight="1" thickBot="1" x14ac:dyDescent="0.35">
      <c r="B45" s="56"/>
      <c r="C45" s="58"/>
      <c r="D45" s="15" t="s">
        <v>63</v>
      </c>
      <c r="E45" s="23"/>
      <c r="F45" s="21"/>
      <c r="G45" s="104"/>
      <c r="H45" s="107"/>
    </row>
    <row r="46" spans="2:8" x14ac:dyDescent="0.3">
      <c r="B46" s="55" t="s">
        <v>35</v>
      </c>
      <c r="C46" s="57" t="s">
        <v>11</v>
      </c>
      <c r="D46" s="80" t="s">
        <v>36</v>
      </c>
      <c r="E46" s="81"/>
      <c r="F46" s="74"/>
      <c r="G46" s="57" t="e">
        <f>AVERAGE(E46:E48)</f>
        <v>#DIV/0!</v>
      </c>
      <c r="H46" s="70" t="e">
        <f>G46</f>
        <v>#DIV/0!</v>
      </c>
    </row>
    <row r="47" spans="2:8" x14ac:dyDescent="0.3">
      <c r="B47" s="68"/>
      <c r="C47" s="69"/>
      <c r="D47" s="80"/>
      <c r="E47" s="82"/>
      <c r="F47" s="83"/>
      <c r="G47" s="69"/>
      <c r="H47" s="70"/>
    </row>
    <row r="48" spans="2:8" ht="30.65" customHeight="1" thickBot="1" x14ac:dyDescent="0.35">
      <c r="B48" s="56"/>
      <c r="C48" s="58"/>
      <c r="D48" s="24" t="s">
        <v>37</v>
      </c>
      <c r="E48" s="25"/>
      <c r="F48" s="26"/>
      <c r="G48" s="58"/>
      <c r="H48" s="70"/>
    </row>
    <row r="49" spans="2:8" x14ac:dyDescent="0.3">
      <c r="B49" s="55" t="s">
        <v>38</v>
      </c>
      <c r="C49" s="55" t="s">
        <v>11</v>
      </c>
      <c r="D49" s="71" t="s">
        <v>39</v>
      </c>
      <c r="E49" s="72"/>
      <c r="F49" s="74"/>
      <c r="G49" s="76" t="e">
        <f>AVERAGE(E49:E52)</f>
        <v>#DIV/0!</v>
      </c>
      <c r="H49" s="79" t="e">
        <f>G49</f>
        <v>#DIV/0!</v>
      </c>
    </row>
    <row r="50" spans="2:8" ht="14.5" thickBot="1" x14ac:dyDescent="0.35">
      <c r="B50" s="68"/>
      <c r="C50" s="68"/>
      <c r="D50" s="54"/>
      <c r="E50" s="73"/>
      <c r="F50" s="75"/>
      <c r="G50" s="77"/>
      <c r="H50" s="79"/>
    </row>
    <row r="51" spans="2:8" ht="20.399999999999999" customHeight="1" thickBot="1" x14ac:dyDescent="0.35">
      <c r="B51" s="68"/>
      <c r="C51" s="68"/>
      <c r="D51" s="9" t="s">
        <v>40</v>
      </c>
      <c r="E51" s="19"/>
      <c r="F51" s="20"/>
      <c r="G51" s="77"/>
      <c r="H51" s="79"/>
    </row>
    <row r="52" spans="2:8" ht="36.65" customHeight="1" thickBot="1" x14ac:dyDescent="0.35">
      <c r="B52" s="68"/>
      <c r="C52" s="68"/>
      <c r="D52" s="9" t="s">
        <v>59</v>
      </c>
      <c r="E52" s="19"/>
      <c r="F52" s="20"/>
      <c r="G52" s="77"/>
      <c r="H52" s="79"/>
    </row>
    <row r="53" spans="2:8" ht="29.4" customHeight="1" thickBot="1" x14ac:dyDescent="0.35">
      <c r="B53" s="56"/>
      <c r="C53" s="56"/>
      <c r="D53" s="9" t="s">
        <v>41</v>
      </c>
      <c r="E53" s="27" t="s">
        <v>42</v>
      </c>
      <c r="F53" s="26"/>
      <c r="G53" s="78"/>
      <c r="H53" s="79"/>
    </row>
    <row r="54" spans="2:8" ht="15.5" x14ac:dyDescent="0.3">
      <c r="B54" s="28"/>
    </row>
    <row r="55" spans="2:8" ht="15.5" x14ac:dyDescent="0.3">
      <c r="B55" s="28"/>
    </row>
    <row r="56" spans="2:8" ht="15.5" x14ac:dyDescent="0.3">
      <c r="B56" s="28"/>
    </row>
    <row r="57" spans="2:8" ht="15.5" x14ac:dyDescent="0.3">
      <c r="B57" s="28"/>
    </row>
    <row r="58" spans="2:8" ht="15.5" x14ac:dyDescent="0.3">
      <c r="B58" s="28"/>
    </row>
    <row r="59" spans="2:8" ht="15.5" x14ac:dyDescent="0.3">
      <c r="B59" s="28"/>
    </row>
    <row r="60" spans="2:8" ht="15.5" x14ac:dyDescent="0.3">
      <c r="B60" s="28"/>
    </row>
    <row r="61" spans="2:8" ht="15.5" x14ac:dyDescent="0.3">
      <c r="B61" s="28"/>
    </row>
    <row r="62" spans="2:8" ht="15.5" x14ac:dyDescent="0.3">
      <c r="B62" s="28"/>
    </row>
    <row r="63" spans="2:8" ht="15.5" x14ac:dyDescent="0.3">
      <c r="B63" s="28"/>
    </row>
    <row r="64" spans="2:8" ht="15.5" x14ac:dyDescent="0.3">
      <c r="B64" s="28"/>
    </row>
    <row r="65" spans="2:7" ht="0.65" customHeight="1" x14ac:dyDescent="0.3">
      <c r="B65" s="28"/>
    </row>
    <row r="66" spans="2:7" ht="15.5" x14ac:dyDescent="0.3">
      <c r="B66" s="28"/>
    </row>
    <row r="67" spans="2:7" ht="14.5" thickBot="1" x14ac:dyDescent="0.35">
      <c r="B67" s="29"/>
      <c r="C67" s="29"/>
      <c r="D67" s="30"/>
      <c r="E67" s="29"/>
      <c r="F67" s="31"/>
      <c r="G67" s="31"/>
    </row>
    <row r="68" spans="2:7" x14ac:dyDescent="0.3">
      <c r="B68" s="59" t="s">
        <v>4</v>
      </c>
      <c r="C68" s="61" t="s">
        <v>5</v>
      </c>
      <c r="D68" s="5" t="s">
        <v>6</v>
      </c>
      <c r="E68" s="63" t="s">
        <v>7</v>
      </c>
      <c r="F68" s="64"/>
      <c r="G68" s="67" t="s">
        <v>8</v>
      </c>
    </row>
    <row r="69" spans="2:7" ht="14.5" thickBot="1" x14ac:dyDescent="0.35">
      <c r="B69" s="60"/>
      <c r="C69" s="62"/>
      <c r="D69" s="6" t="s">
        <v>9</v>
      </c>
      <c r="E69" s="65"/>
      <c r="F69" s="66"/>
      <c r="G69" s="67"/>
    </row>
    <row r="70" spans="2:7" ht="14.5" thickBot="1" x14ac:dyDescent="0.35">
      <c r="B70" s="55" t="s">
        <v>43</v>
      </c>
      <c r="C70" s="55" t="s">
        <v>11</v>
      </c>
      <c r="D70" s="9" t="s">
        <v>44</v>
      </c>
      <c r="E70" s="8"/>
      <c r="F70" s="57" t="e">
        <f>AVERAGE(E70:E75)</f>
        <v>#DIV/0!</v>
      </c>
      <c r="G70" s="46" t="e">
        <f>F70</f>
        <v>#DIV/0!</v>
      </c>
    </row>
    <row r="71" spans="2:7" x14ac:dyDescent="0.3">
      <c r="B71" s="68"/>
      <c r="C71" s="68"/>
      <c r="D71" s="53" t="s">
        <v>45</v>
      </c>
      <c r="E71" s="55"/>
      <c r="F71" s="69"/>
      <c r="G71" s="46"/>
    </row>
    <row r="72" spans="2:7" ht="14.5" thickBot="1" x14ac:dyDescent="0.35">
      <c r="B72" s="68"/>
      <c r="C72" s="68"/>
      <c r="D72" s="54"/>
      <c r="E72" s="56"/>
      <c r="F72" s="69"/>
      <c r="G72" s="46"/>
    </row>
    <row r="73" spans="2:7" x14ac:dyDescent="0.3">
      <c r="B73" s="68"/>
      <c r="C73" s="68"/>
      <c r="D73" s="53" t="s">
        <v>46</v>
      </c>
      <c r="E73" s="55"/>
      <c r="F73" s="69"/>
      <c r="G73" s="46"/>
    </row>
    <row r="74" spans="2:7" ht="14.5" thickBot="1" x14ac:dyDescent="0.35">
      <c r="B74" s="68"/>
      <c r="C74" s="68"/>
      <c r="D74" s="54"/>
      <c r="E74" s="56"/>
      <c r="F74" s="69"/>
      <c r="G74" s="46"/>
    </row>
    <row r="75" spans="2:7" ht="26.4" customHeight="1" thickBot="1" x14ac:dyDescent="0.35">
      <c r="B75" s="56"/>
      <c r="C75" s="56"/>
      <c r="D75" s="9" t="s">
        <v>47</v>
      </c>
      <c r="E75" s="8"/>
      <c r="F75" s="58"/>
      <c r="G75" s="46"/>
    </row>
    <row r="76" spans="2:7" ht="24.9" customHeight="1" thickBot="1" x14ac:dyDescent="0.35">
      <c r="B76" s="55" t="s">
        <v>48</v>
      </c>
      <c r="C76" s="55" t="s">
        <v>11</v>
      </c>
      <c r="D76" s="9" t="s">
        <v>49</v>
      </c>
      <c r="E76" s="8"/>
      <c r="F76" s="57" t="e">
        <f>AVERAGE(E76:E77)</f>
        <v>#DIV/0!</v>
      </c>
      <c r="G76" s="46" t="e">
        <f>F76</f>
        <v>#DIV/0!</v>
      </c>
    </row>
    <row r="77" spans="2:7" ht="33.65" customHeight="1" thickBot="1" x14ac:dyDescent="0.35">
      <c r="B77" s="56"/>
      <c r="C77" s="56"/>
      <c r="D77" s="9" t="s">
        <v>50</v>
      </c>
      <c r="E77" s="8"/>
      <c r="F77" s="58"/>
      <c r="G77" s="46"/>
    </row>
    <row r="78" spans="2:7" ht="32.15" customHeight="1" thickBot="1" x14ac:dyDescent="0.35">
      <c r="B78" s="7" t="s">
        <v>51</v>
      </c>
      <c r="C78" s="8" t="s">
        <v>11</v>
      </c>
      <c r="D78" s="9" t="s">
        <v>52</v>
      </c>
      <c r="E78" s="8"/>
      <c r="F78" s="8">
        <f>E78</f>
        <v>0</v>
      </c>
      <c r="G78" s="10">
        <f>F78</f>
        <v>0</v>
      </c>
    </row>
    <row r="81" spans="2:8" ht="16" thickBot="1" x14ac:dyDescent="0.35">
      <c r="B81" s="28" t="s">
        <v>53</v>
      </c>
    </row>
    <row r="82" spans="2:8" ht="210.5" thickBot="1" x14ac:dyDescent="0.35">
      <c r="B82" s="32" t="s">
        <v>54</v>
      </c>
      <c r="C82" s="33" t="s">
        <v>55</v>
      </c>
      <c r="D82" s="33" t="s">
        <v>56</v>
      </c>
      <c r="E82" s="33" t="s">
        <v>72</v>
      </c>
      <c r="F82" s="33" t="s">
        <v>57</v>
      </c>
      <c r="G82" s="46" t="s">
        <v>58</v>
      </c>
      <c r="H82" s="46"/>
    </row>
    <row r="83" spans="2:8" ht="42.65" customHeight="1" thickBot="1" x14ac:dyDescent="0.35">
      <c r="B83" s="34" t="e">
        <f>SUM(G12:G15)</f>
        <v>#DIV/0!</v>
      </c>
      <c r="C83" s="35" t="e">
        <f>SUM(H27:H53)</f>
        <v>#DIV/0!</v>
      </c>
      <c r="D83" s="35" t="e">
        <f>SUM(G70:G78)</f>
        <v>#DIV/0!</v>
      </c>
      <c r="E83" s="35"/>
      <c r="F83" s="35" t="e">
        <f>SUM(B83:E83)</f>
        <v>#DIV/0!</v>
      </c>
      <c r="G83" s="47"/>
      <c r="H83" s="47"/>
    </row>
  </sheetData>
  <mergeCells count="79">
    <mergeCell ref="B42:B45"/>
    <mergeCell ref="C42:C45"/>
    <mergeCell ref="G42:G45"/>
    <mergeCell ref="H42:H45"/>
    <mergeCell ref="E24:F25"/>
    <mergeCell ref="G24:G26"/>
    <mergeCell ref="H24:H26"/>
    <mergeCell ref="B27:B29"/>
    <mergeCell ref="C27:C29"/>
    <mergeCell ref="G27:G29"/>
    <mergeCell ref="H27:H29"/>
    <mergeCell ref="D28:D29"/>
    <mergeCell ref="E28:E29"/>
    <mergeCell ref="F28:F29"/>
    <mergeCell ref="B40:B41"/>
    <mergeCell ref="G40:G41"/>
    <mergeCell ref="C2:F2"/>
    <mergeCell ref="C3:F3"/>
    <mergeCell ref="C4:F4"/>
    <mergeCell ref="B6:H6"/>
    <mergeCell ref="B23:G23"/>
    <mergeCell ref="B10:B11"/>
    <mergeCell ref="C10:C11"/>
    <mergeCell ref="E10:F11"/>
    <mergeCell ref="G10:G11"/>
    <mergeCell ref="B13:B15"/>
    <mergeCell ref="C13:C15"/>
    <mergeCell ref="F13:F15"/>
    <mergeCell ref="G13:G15"/>
    <mergeCell ref="B8:F8"/>
    <mergeCell ref="H40:H41"/>
    <mergeCell ref="B30:B31"/>
    <mergeCell ref="C30:C31"/>
    <mergeCell ref="G30:G31"/>
    <mergeCell ref="H30:H31"/>
    <mergeCell ref="B32:B39"/>
    <mergeCell ref="C32:C39"/>
    <mergeCell ref="D32:D33"/>
    <mergeCell ref="E32:E33"/>
    <mergeCell ref="G32:G39"/>
    <mergeCell ref="H32:H39"/>
    <mergeCell ref="D37:D38"/>
    <mergeCell ref="E37:E38"/>
    <mergeCell ref="C40:C41"/>
    <mergeCell ref="H46:H48"/>
    <mergeCell ref="B49:B53"/>
    <mergeCell ref="C49:C53"/>
    <mergeCell ref="D49:D50"/>
    <mergeCell ref="E49:E50"/>
    <mergeCell ref="F49:F50"/>
    <mergeCell ref="G49:G53"/>
    <mergeCell ref="H49:H53"/>
    <mergeCell ref="B46:B48"/>
    <mergeCell ref="C46:C48"/>
    <mergeCell ref="D46:D47"/>
    <mergeCell ref="E46:E47"/>
    <mergeCell ref="F46:F47"/>
    <mergeCell ref="G46:G48"/>
    <mergeCell ref="C70:C75"/>
    <mergeCell ref="F70:F75"/>
    <mergeCell ref="G70:G75"/>
    <mergeCell ref="D71:D72"/>
    <mergeCell ref="E71:E72"/>
    <mergeCell ref="G82:H82"/>
    <mergeCell ref="G83:H83"/>
    <mergeCell ref="B24:B26"/>
    <mergeCell ref="C24:C26"/>
    <mergeCell ref="D24:D25"/>
    <mergeCell ref="D73:D74"/>
    <mergeCell ref="E73:E74"/>
    <mergeCell ref="B76:B77"/>
    <mergeCell ref="C76:C77"/>
    <mergeCell ref="F76:F77"/>
    <mergeCell ref="G76:G77"/>
    <mergeCell ref="B68:B69"/>
    <mergeCell ref="C68:C69"/>
    <mergeCell ref="E68:F69"/>
    <mergeCell ref="G68:G69"/>
    <mergeCell ref="B70:B7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adina shenfeld</dc:creator>
  <cp:lastModifiedBy>עדינה שיינפלד</cp:lastModifiedBy>
  <cp:lastPrinted>2023-04-19T21:51:18Z</cp:lastPrinted>
  <dcterms:created xsi:type="dcterms:W3CDTF">2022-04-29T07:47:58Z</dcterms:created>
  <dcterms:modified xsi:type="dcterms:W3CDTF">2026-01-26T13:57:53Z</dcterms:modified>
</cp:coreProperties>
</file>