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9440" windowHeight="10875"/>
  </bookViews>
  <sheets>
    <sheet name="נספח א'-פרטי הבקשה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H13" i="1" l="1"/>
  <c r="H46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27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</calcChain>
</file>

<file path=xl/sharedStrings.xml><?xml version="1.0" encoding="utf-8"?>
<sst xmlns="http://schemas.openxmlformats.org/spreadsheetml/2006/main" count="49" uniqueCount="46">
  <si>
    <t>שם ביה"ס</t>
  </si>
  <si>
    <t>סמל מוסד</t>
  </si>
  <si>
    <t>סכום ההקצבה המבוקש</t>
  </si>
  <si>
    <t>הערות חשובות</t>
  </si>
  <si>
    <t>יש לחתום דיגיטלית על הגליון בטרם הזנה למערכת</t>
  </si>
  <si>
    <t>מספר המגמה</t>
  </si>
  <si>
    <t>שם המגמה</t>
  </si>
  <si>
    <t>מחוז</t>
  </si>
  <si>
    <t xml:space="preserve">שם איש הקשר </t>
  </si>
  <si>
    <t>דוא"ל איש הקשר</t>
  </si>
  <si>
    <t>טלפון ישיר של איש הקשר</t>
  </si>
  <si>
    <t>מערכות תעופה</t>
  </si>
  <si>
    <t>מכטרוניקה</t>
  </si>
  <si>
    <t>מערכות סיב"ם ותיב"ם</t>
  </si>
  <si>
    <t>תחזוקת מערכות מכניות</t>
  </si>
  <si>
    <t>מערכות מחשוב ובקרה</t>
  </si>
  <si>
    <t>מערכות מחשבים</t>
  </si>
  <si>
    <t>מערכות הספק פיקוד ובקרה</t>
  </si>
  <si>
    <t>מערכות ביוטכנולוגיה</t>
  </si>
  <si>
    <t>*מגמת טכנולוגיה שאינה ברשימה שלעיל</t>
  </si>
  <si>
    <t>אחר</t>
  </si>
  <si>
    <t>מספר המגמה (יש לבחור מתוך הרשימה)</t>
  </si>
  <si>
    <t>שם המגמה (יבחר אוטומטית לאחר בחירת מספר המגמה)</t>
  </si>
  <si>
    <t>מספר המגמה המבוקשת (במידה ונבחר "אחר" מרשימת המגמות )</t>
  </si>
  <si>
    <t xml:space="preserve">שם המגמה המבוקשת (במידה ונבחר "אחר" מרשימת המגמות) </t>
  </si>
  <si>
    <t>יש לבחור את מספר המגמה מתוך הרשימה המוצעת (שם המגמה יבחר אוטומטית לאחר הקלדת מספר המגמה).</t>
  </si>
  <si>
    <t xml:space="preserve">יש למלא את כל הפרטים בגליון זה, ללא יוצא מן הכלל </t>
  </si>
  <si>
    <r>
      <t>בבקשה לתקצוב מגמה ש</t>
    </r>
    <r>
      <rPr>
        <b/>
        <sz val="11"/>
        <color theme="1"/>
        <rFont val="Arial"/>
        <family val="2"/>
        <scheme val="minor"/>
      </rPr>
      <t>אינה ברשימה (אחר)</t>
    </r>
    <r>
      <rPr>
        <sz val="11"/>
        <color theme="1"/>
        <rFont val="Arial"/>
        <family val="2"/>
        <charset val="177"/>
        <scheme val="minor"/>
      </rPr>
      <t xml:space="preserve"> - </t>
    </r>
    <r>
      <rPr>
        <b/>
        <u/>
        <sz val="11"/>
        <color theme="1"/>
        <rFont val="Arial"/>
        <family val="2"/>
        <scheme val="minor"/>
      </rPr>
      <t>חובה</t>
    </r>
    <r>
      <rPr>
        <sz val="11"/>
        <color theme="1"/>
        <rFont val="Arial"/>
        <family val="2"/>
        <charset val="177"/>
        <scheme val="minor"/>
      </rPr>
      <t xml:space="preserve"> לפרט שם ומספר המגמה</t>
    </r>
  </si>
  <si>
    <t xml:space="preserve">אי עמידה בדרישות אלו עלולה להביא לפסילת הבקשה </t>
  </si>
  <si>
    <t>שם היישוב</t>
  </si>
  <si>
    <t>שם הבעלות (רשות מקומית / רשת חינוך / עמותה)</t>
  </si>
  <si>
    <t>איש קשר בבית הספר</t>
  </si>
  <si>
    <t>יש לצרף את הגליון כקובץ אקסל - ולא לסרוק אותו</t>
  </si>
  <si>
    <t>הקצבה למגמות טכנולוגיות חדשות בבתי ספר תיכוניים בשנה"ל תש"פ</t>
  </si>
  <si>
    <t>איש קשר בבעלות</t>
  </si>
  <si>
    <t xml:space="preserve">תחבורה מתקדמת-יישומיי אוטטק </t>
  </si>
  <si>
    <t xml:space="preserve">תחבורה מתקדמת- הנדסת אוטוטק </t>
  </si>
  <si>
    <t xml:space="preserve">מערכות תקשורת </t>
  </si>
  <si>
    <t>מערכות בקרת אקלים</t>
  </si>
  <si>
    <t>טרמודינמיקה טכנית ימית</t>
  </si>
  <si>
    <t>תכנון ותכנות מערכות</t>
  </si>
  <si>
    <t>הגנת סייבר</t>
  </si>
  <si>
    <t>תקשוב</t>
  </si>
  <si>
    <t>נספח א'- פרטי הבקשה קול קורא 10794</t>
  </si>
  <si>
    <t>בישול מלונאי</t>
  </si>
  <si>
    <t>אפיה מלונאית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</si>
</sst>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u/>
      <sz val="13"/>
      <color theme="1"/>
      <name val="Arial"/>
      <family val="2"/>
      <scheme val="minor"/>
    </font>
    <font>
      <u/>
      <sz val="13"/>
      <color theme="1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0" fillId="0" borderId="4" xfId="0" applyFont="1" applyBorder="1" applyAlignment="1">
      <alignment horizontal="justify" vertical="center" wrapText="1" readingOrder="2"/>
    </xf>
    <xf numFmtId="0" fontId="10" fillId="0" borderId="5" xfId="0" applyFont="1" applyBorder="1" applyAlignment="1">
      <alignment horizontal="justify" vertical="center" wrapText="1" readingOrder="2"/>
    </xf>
    <xf numFmtId="0" fontId="11" fillId="0" borderId="6" xfId="0" applyFont="1" applyBorder="1" applyAlignment="1">
      <alignment horizontal="justify" vertical="center" wrapText="1" readingOrder="2"/>
    </xf>
    <xf numFmtId="0" fontId="11" fillId="0" borderId="7" xfId="0" applyFont="1" applyBorder="1" applyAlignment="1">
      <alignment horizontal="justify" vertical="center" wrapText="1" readingOrder="2"/>
    </xf>
    <xf numFmtId="0" fontId="11" fillId="0" borderId="6" xfId="0" applyFont="1" applyBorder="1" applyAlignment="1">
      <alignment horizontal="right" vertical="center" wrapText="1" readingOrder="2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0" fontId="0" fillId="0" borderId="1" xfId="0" applyBorder="1" applyProtection="1"/>
    <xf numFmtId="0" fontId="9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7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1" fillId="3" borderId="2" xfId="0" applyFont="1" applyFill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11" fillId="0" borderId="7" xfId="0" applyFont="1" applyBorder="1" applyAlignment="1">
      <alignment horizontal="left" vertical="center" wrapText="1" readingOrder="2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8" fillId="0" borderId="16" xfId="0" applyFont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6"/>
  <sheetViews>
    <sheetView rightToLeft="1" tabSelected="1" zoomScale="90" zoomScaleNormal="90" workbookViewId="0">
      <selection activeCell="F16" sqref="F16"/>
    </sheetView>
  </sheetViews>
  <sheetFormatPr defaultRowHeight="14.25" x14ac:dyDescent="0.2"/>
  <cols>
    <col min="1" max="1" width="2.25" style="7" customWidth="1"/>
    <col min="2" max="2" width="20" style="7" bestFit="1" customWidth="1"/>
    <col min="3" max="3" width="7.5" style="7" customWidth="1"/>
    <col min="4" max="4" width="9.25" style="7" bestFit="1" customWidth="1"/>
    <col min="5" max="5" width="12.375" style="7" customWidth="1"/>
    <col min="6" max="6" width="10.875" style="7" customWidth="1"/>
    <col min="7" max="7" width="9.25" style="7" customWidth="1"/>
    <col min="8" max="8" width="23.5" style="7" customWidth="1"/>
    <col min="9" max="9" width="13.25" style="7" customWidth="1"/>
    <col min="10" max="10" width="21.75" style="7" customWidth="1"/>
    <col min="11" max="11" width="18.125" style="7" customWidth="1"/>
    <col min="12" max="12" width="12.625" style="7" bestFit="1" customWidth="1"/>
    <col min="13" max="13" width="14.25" style="7" bestFit="1" customWidth="1"/>
    <col min="14" max="14" width="14.25" style="7" customWidth="1"/>
    <col min="15" max="15" width="12" style="7" bestFit="1" customWidth="1"/>
    <col min="16" max="16" width="14.625" style="7" customWidth="1"/>
    <col min="17" max="17" width="13.125" style="7" customWidth="1"/>
    <col min="18" max="18" width="2.5" style="7" customWidth="1"/>
    <col min="19" max="16384" width="9" style="7"/>
  </cols>
  <sheetData>
    <row r="1" spans="2:17" ht="16.5" x14ac:dyDescent="0.25">
      <c r="B1" s="8" t="s">
        <v>43</v>
      </c>
      <c r="C1" s="8"/>
    </row>
    <row r="2" spans="2:17" ht="16.5" x14ac:dyDescent="0.25">
      <c r="B2" s="8" t="s">
        <v>33</v>
      </c>
      <c r="C2" s="8"/>
      <c r="D2" s="8"/>
      <c r="E2" s="8"/>
      <c r="F2" s="8"/>
      <c r="H2" s="20" t="s">
        <v>3</v>
      </c>
      <c r="I2" s="21"/>
      <c r="J2" s="21"/>
      <c r="K2" s="22"/>
    </row>
    <row r="3" spans="2:17" ht="16.5" x14ac:dyDescent="0.25">
      <c r="B3" s="6"/>
      <c r="C3" s="6"/>
      <c r="D3" s="6"/>
      <c r="H3" s="34" t="s">
        <v>26</v>
      </c>
      <c r="I3" s="35"/>
      <c r="J3" s="35"/>
      <c r="K3" s="23"/>
    </row>
    <row r="4" spans="2:17" ht="18" x14ac:dyDescent="0.25">
      <c r="D4" s="8"/>
      <c r="E4" s="32"/>
      <c r="F4" s="32"/>
      <c r="H4" s="24" t="s">
        <v>25</v>
      </c>
      <c r="I4" s="19"/>
      <c r="J4" s="19"/>
      <c r="K4" s="23"/>
    </row>
    <row r="5" spans="2:17" ht="18" x14ac:dyDescent="0.25">
      <c r="B5" s="8"/>
      <c r="C5" s="8"/>
      <c r="D5" s="8"/>
      <c r="E5" s="10"/>
      <c r="F5" s="10"/>
      <c r="H5" s="34" t="s">
        <v>27</v>
      </c>
      <c r="I5" s="35"/>
      <c r="J5" s="35"/>
      <c r="K5" s="23"/>
    </row>
    <row r="6" spans="2:17" ht="18" x14ac:dyDescent="0.25">
      <c r="B6" s="8"/>
      <c r="C6" s="8"/>
      <c r="D6" s="8"/>
      <c r="E6" s="10"/>
      <c r="F6" s="10"/>
      <c r="H6" s="34" t="s">
        <v>4</v>
      </c>
      <c r="I6" s="35"/>
      <c r="J6" s="35"/>
      <c r="K6" s="23"/>
    </row>
    <row r="7" spans="2:17" ht="18" x14ac:dyDescent="0.25">
      <c r="B7" s="8"/>
      <c r="C7" s="8"/>
      <c r="D7" s="8"/>
      <c r="E7" s="10"/>
      <c r="F7" s="10"/>
      <c r="H7" s="34" t="s">
        <v>32</v>
      </c>
      <c r="I7" s="35"/>
      <c r="J7" s="35"/>
      <c r="K7" s="23"/>
    </row>
    <row r="8" spans="2:17" ht="18" x14ac:dyDescent="0.25">
      <c r="B8" s="9"/>
      <c r="C8" s="9"/>
      <c r="D8" s="9"/>
      <c r="E8" s="10"/>
      <c r="F8" s="10"/>
      <c r="H8" s="36" t="s">
        <v>28</v>
      </c>
      <c r="I8" s="37"/>
      <c r="J8" s="37"/>
      <c r="K8" s="25"/>
    </row>
    <row r="10" spans="2:17" ht="16.5" customHeight="1" x14ac:dyDescent="0.2">
      <c r="B10" s="29" t="s">
        <v>30</v>
      </c>
      <c r="C10" s="39" t="s">
        <v>7</v>
      </c>
      <c r="D10" s="38" t="s">
        <v>29</v>
      </c>
      <c r="E10" s="33" t="s">
        <v>0</v>
      </c>
      <c r="F10" s="33" t="s">
        <v>1</v>
      </c>
      <c r="G10" s="33" t="s">
        <v>21</v>
      </c>
      <c r="H10" s="33" t="s">
        <v>22</v>
      </c>
      <c r="I10" s="29" t="s">
        <v>23</v>
      </c>
      <c r="J10" s="29" t="s">
        <v>24</v>
      </c>
      <c r="K10" s="33" t="s">
        <v>2</v>
      </c>
      <c r="L10" s="29" t="s">
        <v>31</v>
      </c>
      <c r="M10" s="29"/>
      <c r="N10" s="29"/>
      <c r="O10" s="30" t="s">
        <v>34</v>
      </c>
      <c r="P10" s="30"/>
      <c r="Q10" s="31"/>
    </row>
    <row r="11" spans="2:17" ht="59.25" customHeight="1" x14ac:dyDescent="0.2">
      <c r="B11" s="29"/>
      <c r="C11" s="40"/>
      <c r="D11" s="38"/>
      <c r="E11" s="33"/>
      <c r="F11" s="33"/>
      <c r="G11" s="33"/>
      <c r="H11" s="33"/>
      <c r="I11" s="29"/>
      <c r="J11" s="29"/>
      <c r="K11" s="33"/>
      <c r="L11" s="11" t="s">
        <v>8</v>
      </c>
      <c r="M11" s="11" t="s">
        <v>9</v>
      </c>
      <c r="N11" s="11" t="s">
        <v>10</v>
      </c>
      <c r="O11" s="26" t="s">
        <v>8</v>
      </c>
      <c r="P11" s="27" t="s">
        <v>9</v>
      </c>
      <c r="Q11" s="27" t="s">
        <v>10</v>
      </c>
    </row>
    <row r="12" spans="2:17" x14ac:dyDescent="0.2">
      <c r="B12" s="13"/>
      <c r="C12" s="13"/>
      <c r="D12" s="13"/>
      <c r="E12" s="13"/>
      <c r="F12" s="13"/>
      <c r="G12" s="13"/>
      <c r="H12" s="15" t="e">
        <f>VLOOKUP(G12,גיליון2!$E$5:$F$23,2,0)</f>
        <v>#N/A</v>
      </c>
      <c r="I12" s="13"/>
      <c r="J12" s="13"/>
      <c r="K12" s="14"/>
      <c r="L12" s="13"/>
      <c r="M12" s="13"/>
      <c r="N12" s="13"/>
      <c r="O12" s="12"/>
      <c r="P12" s="13"/>
      <c r="Q12" s="13"/>
    </row>
    <row r="13" spans="2:17" x14ac:dyDescent="0.2">
      <c r="B13" s="13"/>
      <c r="C13" s="13"/>
      <c r="D13" s="13"/>
      <c r="E13" s="13"/>
      <c r="F13" s="13"/>
      <c r="G13" s="13"/>
      <c r="H13" s="15" t="e">
        <f>VLOOKUP(G13,גיליון2!$E$5:$F$23,2,0)</f>
        <v>#N/A</v>
      </c>
      <c r="I13" s="13"/>
      <c r="J13" s="13"/>
      <c r="K13" s="14"/>
      <c r="L13" s="13"/>
      <c r="M13" s="13"/>
      <c r="N13" s="13"/>
      <c r="O13" s="12"/>
      <c r="P13" s="13"/>
      <c r="Q13" s="13"/>
    </row>
    <row r="14" spans="2:17" x14ac:dyDescent="0.2">
      <c r="B14" s="13"/>
      <c r="C14" s="13"/>
      <c r="D14" s="13"/>
      <c r="E14" s="13"/>
      <c r="F14" s="13"/>
      <c r="G14" s="13"/>
      <c r="H14" s="15" t="e">
        <f>VLOOKUP(G14,גיליון2!$E$5:$F$23,2,0)</f>
        <v>#N/A</v>
      </c>
      <c r="I14" s="13"/>
      <c r="J14" s="13"/>
      <c r="K14" s="14"/>
      <c r="L14" s="13"/>
      <c r="M14" s="13"/>
      <c r="N14" s="13"/>
      <c r="O14" s="12"/>
      <c r="P14" s="13"/>
      <c r="Q14" s="13"/>
    </row>
    <row r="15" spans="2:17" x14ac:dyDescent="0.2">
      <c r="B15" s="13"/>
      <c r="C15" s="13"/>
      <c r="D15" s="13"/>
      <c r="E15" s="13"/>
      <c r="F15" s="13"/>
      <c r="G15" s="13"/>
      <c r="H15" s="15" t="e">
        <f>VLOOKUP(G15,גיליון2!$E$5:$F$23,2,0)</f>
        <v>#N/A</v>
      </c>
      <c r="I15" s="13"/>
      <c r="J15" s="13"/>
      <c r="K15" s="14"/>
      <c r="L15" s="13"/>
      <c r="M15" s="13"/>
      <c r="N15" s="13"/>
      <c r="O15" s="12"/>
      <c r="P15" s="13"/>
      <c r="Q15" s="13"/>
    </row>
    <row r="16" spans="2:17" x14ac:dyDescent="0.2">
      <c r="B16" s="13"/>
      <c r="C16" s="13"/>
      <c r="D16" s="13"/>
      <c r="E16" s="13"/>
      <c r="F16" s="13"/>
      <c r="G16" s="13"/>
      <c r="H16" s="15" t="e">
        <f>VLOOKUP(G16,גיליון2!$E$5:$F$23,2,0)</f>
        <v>#N/A</v>
      </c>
      <c r="I16" s="13"/>
      <c r="J16" s="13"/>
      <c r="K16" s="14"/>
      <c r="L16" s="13"/>
      <c r="M16" s="13"/>
      <c r="N16" s="13"/>
      <c r="O16" s="12"/>
      <c r="P16" s="13"/>
      <c r="Q16" s="13"/>
    </row>
    <row r="17" spans="2:17" x14ac:dyDescent="0.2">
      <c r="B17" s="13"/>
      <c r="C17" s="13"/>
      <c r="D17" s="13"/>
      <c r="E17" s="13"/>
      <c r="F17" s="13"/>
      <c r="G17" s="13"/>
      <c r="H17" s="15" t="e">
        <f>VLOOKUP(G17,גיליון2!$E$5:$F$23,2,0)</f>
        <v>#N/A</v>
      </c>
      <c r="I17" s="13"/>
      <c r="J17" s="13"/>
      <c r="K17" s="14"/>
      <c r="L17" s="13"/>
      <c r="M17" s="13"/>
      <c r="N17" s="13"/>
      <c r="O17" s="12"/>
      <c r="P17" s="13"/>
      <c r="Q17" s="13"/>
    </row>
    <row r="18" spans="2:17" x14ac:dyDescent="0.2">
      <c r="B18" s="13"/>
      <c r="C18" s="13"/>
      <c r="D18" s="13"/>
      <c r="E18" s="13"/>
      <c r="F18" s="13"/>
      <c r="G18" s="13"/>
      <c r="H18" s="15" t="e">
        <f>VLOOKUP(G18,גיליון2!$E$5:$F$23,2,0)</f>
        <v>#N/A</v>
      </c>
      <c r="I18" s="13"/>
      <c r="J18" s="13"/>
      <c r="K18" s="14"/>
      <c r="L18" s="13"/>
      <c r="M18" s="13"/>
      <c r="N18" s="13"/>
      <c r="O18" s="12"/>
      <c r="P18" s="13"/>
      <c r="Q18" s="13"/>
    </row>
    <row r="19" spans="2:17" x14ac:dyDescent="0.2">
      <c r="B19" s="13"/>
      <c r="C19" s="13"/>
      <c r="D19" s="13"/>
      <c r="E19" s="13"/>
      <c r="F19" s="13"/>
      <c r="G19" s="13"/>
      <c r="H19" s="15" t="e">
        <f>VLOOKUP(G19,גיליון2!$E$5:$F$23,2,0)</f>
        <v>#N/A</v>
      </c>
      <c r="I19" s="13"/>
      <c r="J19" s="13"/>
      <c r="K19" s="14"/>
      <c r="L19" s="13"/>
      <c r="M19" s="13"/>
      <c r="N19" s="13"/>
      <c r="O19" s="12"/>
      <c r="P19" s="13"/>
      <c r="Q19" s="13"/>
    </row>
    <row r="20" spans="2:17" x14ac:dyDescent="0.2">
      <c r="B20" s="13"/>
      <c r="C20" s="13"/>
      <c r="D20" s="13"/>
      <c r="E20" s="13"/>
      <c r="F20" s="13"/>
      <c r="G20" s="13"/>
      <c r="H20" s="15" t="e">
        <f>VLOOKUP(G20,גיליון2!$E$5:$F$23,2,0)</f>
        <v>#N/A</v>
      </c>
      <c r="I20" s="13"/>
      <c r="J20" s="13"/>
      <c r="K20" s="14"/>
      <c r="L20" s="13"/>
      <c r="M20" s="13"/>
      <c r="N20" s="13"/>
      <c r="O20" s="13"/>
      <c r="P20" s="13"/>
      <c r="Q20" s="13"/>
    </row>
    <row r="21" spans="2:17" x14ac:dyDescent="0.2">
      <c r="B21" s="13"/>
      <c r="C21" s="13"/>
      <c r="D21" s="13"/>
      <c r="E21" s="13"/>
      <c r="F21" s="13"/>
      <c r="G21" s="13"/>
      <c r="H21" s="15" t="e">
        <f>VLOOKUP(G21,גיליון2!$E$5:$F$23,2,0)</f>
        <v>#N/A</v>
      </c>
      <c r="I21" s="13"/>
      <c r="J21" s="13"/>
      <c r="K21" s="14"/>
      <c r="L21" s="13"/>
      <c r="M21" s="13"/>
      <c r="N21" s="13"/>
      <c r="O21" s="13"/>
      <c r="P21" s="13"/>
      <c r="Q21" s="13"/>
    </row>
    <row r="22" spans="2:17" x14ac:dyDescent="0.2">
      <c r="B22" s="13"/>
      <c r="C22" s="13"/>
      <c r="D22" s="13"/>
      <c r="E22" s="13"/>
      <c r="F22" s="13"/>
      <c r="G22" s="13"/>
      <c r="H22" s="15" t="e">
        <f>VLOOKUP(G22,גיליון2!$E$5:$F$23,2,0)</f>
        <v>#N/A</v>
      </c>
      <c r="I22" s="13"/>
      <c r="J22" s="13"/>
      <c r="K22" s="14"/>
      <c r="L22" s="13"/>
      <c r="M22" s="13"/>
      <c r="N22" s="13"/>
      <c r="O22" s="13"/>
      <c r="P22" s="13"/>
      <c r="Q22" s="13"/>
    </row>
    <row r="23" spans="2:17" x14ac:dyDescent="0.2">
      <c r="B23" s="13"/>
      <c r="C23" s="13"/>
      <c r="D23" s="13"/>
      <c r="E23" s="13"/>
      <c r="F23" s="13"/>
      <c r="G23" s="13"/>
      <c r="H23" s="15" t="e">
        <f>VLOOKUP(G23,גיליון2!$E$5:$F$23,2,0)</f>
        <v>#N/A</v>
      </c>
      <c r="I23" s="13"/>
      <c r="J23" s="13"/>
      <c r="K23" s="14"/>
      <c r="L23" s="13"/>
      <c r="M23" s="13"/>
      <c r="N23" s="13"/>
      <c r="O23" s="13"/>
      <c r="P23" s="13"/>
      <c r="Q23" s="13"/>
    </row>
    <row r="24" spans="2:17" ht="15.75" x14ac:dyDescent="0.25">
      <c r="B24" s="13"/>
      <c r="C24" s="13"/>
      <c r="D24" s="16"/>
      <c r="E24" s="13"/>
      <c r="F24" s="13"/>
      <c r="G24" s="13"/>
      <c r="H24" s="15" t="e">
        <f>VLOOKUP(G24,גיליון2!$E$5:$F$23,2,0)</f>
        <v>#N/A</v>
      </c>
      <c r="I24" s="13"/>
      <c r="J24" s="13"/>
      <c r="K24" s="14"/>
      <c r="L24" s="13"/>
      <c r="M24" s="13"/>
      <c r="N24" s="13"/>
      <c r="O24" s="13"/>
      <c r="P24" s="13"/>
      <c r="Q24" s="13"/>
    </row>
    <row r="25" spans="2:17" ht="15.75" x14ac:dyDescent="0.25">
      <c r="B25" s="13"/>
      <c r="C25" s="13"/>
      <c r="D25" s="16"/>
      <c r="E25" s="13"/>
      <c r="F25" s="13"/>
      <c r="G25" s="13"/>
      <c r="H25" s="15" t="e">
        <f>VLOOKUP(G25,גיליון2!$E$5:$F$23,2,0)</f>
        <v>#N/A</v>
      </c>
      <c r="I25" s="13"/>
      <c r="J25" s="13"/>
      <c r="K25" s="14"/>
      <c r="L25" s="13"/>
      <c r="M25" s="13"/>
      <c r="N25" s="13"/>
      <c r="O25" s="13"/>
      <c r="P25" s="13"/>
      <c r="Q25" s="13"/>
    </row>
    <row r="26" spans="2:17" x14ac:dyDescent="0.2">
      <c r="B26" s="13"/>
      <c r="C26" s="13"/>
      <c r="D26" s="17"/>
      <c r="E26" s="13"/>
      <c r="F26" s="13"/>
      <c r="G26" s="13"/>
      <c r="H26" s="15" t="e">
        <f>VLOOKUP(G26,גיליון2!$E$5:$F$23,2,0)</f>
        <v>#N/A</v>
      </c>
      <c r="I26" s="13"/>
      <c r="J26" s="13"/>
      <c r="K26" s="14"/>
      <c r="L26" s="13"/>
      <c r="M26" s="13"/>
      <c r="N26" s="13"/>
      <c r="O26" s="13"/>
      <c r="P26" s="13"/>
      <c r="Q26" s="13"/>
    </row>
    <row r="27" spans="2:17" ht="15" x14ac:dyDescent="0.25">
      <c r="B27" s="18"/>
      <c r="C27" s="18"/>
      <c r="D27" s="17"/>
      <c r="E27" s="13"/>
      <c r="F27" s="13"/>
      <c r="G27" s="13"/>
      <c r="H27" s="15" t="e">
        <f>VLOOKUP(G27,גיליון2!$E$5:$F$23,2,0)</f>
        <v>#N/A</v>
      </c>
      <c r="I27" s="13"/>
      <c r="J27" s="13"/>
      <c r="K27" s="14"/>
      <c r="L27" s="13"/>
      <c r="M27" s="13"/>
      <c r="N27" s="13"/>
      <c r="O27" s="13"/>
      <c r="P27" s="13"/>
      <c r="Q27" s="13"/>
    </row>
    <row r="28" spans="2:17" x14ac:dyDescent="0.2">
      <c r="B28" s="13"/>
      <c r="C28" s="13"/>
      <c r="D28" s="13"/>
      <c r="E28" s="13"/>
      <c r="F28" s="13"/>
      <c r="G28" s="13"/>
      <c r="H28" s="15" t="e">
        <f>VLOOKUP(G28,גיליון2!$E$5:$F$23,2,0)</f>
        <v>#N/A</v>
      </c>
      <c r="I28" s="13"/>
      <c r="J28" s="13"/>
      <c r="K28" s="14"/>
      <c r="L28" s="13"/>
      <c r="M28" s="13"/>
      <c r="N28" s="13"/>
      <c r="O28" s="13"/>
      <c r="P28" s="13"/>
      <c r="Q28" s="13"/>
    </row>
    <row r="29" spans="2:17" x14ac:dyDescent="0.2">
      <c r="B29" s="13"/>
      <c r="C29" s="13"/>
      <c r="D29" s="13"/>
      <c r="E29" s="13"/>
      <c r="F29" s="13"/>
      <c r="G29" s="13"/>
      <c r="H29" s="15" t="e">
        <f>VLOOKUP(G29,גיליון2!$E$5:$F$23,2,0)</f>
        <v>#N/A</v>
      </c>
      <c r="I29" s="13"/>
      <c r="J29" s="13"/>
      <c r="K29" s="14"/>
      <c r="L29" s="13"/>
      <c r="M29" s="13"/>
      <c r="N29" s="13"/>
      <c r="O29" s="13"/>
      <c r="P29" s="13"/>
      <c r="Q29" s="13"/>
    </row>
    <row r="30" spans="2:17" x14ac:dyDescent="0.2">
      <c r="B30" s="13"/>
      <c r="C30" s="13"/>
      <c r="D30" s="13"/>
      <c r="E30" s="13"/>
      <c r="F30" s="13"/>
      <c r="G30" s="13"/>
      <c r="H30" s="15" t="e">
        <f>VLOOKUP(G30,גיליון2!$E$5:$F$23,2,0)</f>
        <v>#N/A</v>
      </c>
      <c r="I30" s="13"/>
      <c r="J30" s="13"/>
      <c r="K30" s="14"/>
      <c r="L30" s="13"/>
      <c r="M30" s="13"/>
      <c r="N30" s="13"/>
      <c r="O30" s="13"/>
      <c r="P30" s="13"/>
      <c r="Q30" s="13"/>
    </row>
    <row r="31" spans="2:17" x14ac:dyDescent="0.2">
      <c r="B31" s="13"/>
      <c r="C31" s="13"/>
      <c r="D31" s="13"/>
      <c r="E31" s="13"/>
      <c r="F31" s="13"/>
      <c r="G31" s="13"/>
      <c r="H31" s="15" t="e">
        <f>VLOOKUP(G31,גיליון2!$E$5:$F$23,2,0)</f>
        <v>#N/A</v>
      </c>
      <c r="I31" s="13"/>
      <c r="J31" s="13"/>
      <c r="K31" s="14"/>
      <c r="L31" s="13"/>
      <c r="M31" s="13"/>
      <c r="N31" s="13"/>
      <c r="O31" s="13"/>
      <c r="P31" s="13"/>
      <c r="Q31" s="13"/>
    </row>
    <row r="32" spans="2:17" x14ac:dyDescent="0.2">
      <c r="B32" s="13"/>
      <c r="C32" s="13"/>
      <c r="D32" s="13"/>
      <c r="E32" s="13"/>
      <c r="F32" s="13"/>
      <c r="G32" s="13"/>
      <c r="H32" s="15" t="e">
        <f>VLOOKUP(G32,גיליון2!$E$5:$F$23,2,0)</f>
        <v>#N/A</v>
      </c>
      <c r="I32" s="13"/>
      <c r="J32" s="13"/>
      <c r="K32" s="14"/>
      <c r="L32" s="13"/>
      <c r="M32" s="13"/>
      <c r="N32" s="13"/>
      <c r="O32" s="13"/>
      <c r="P32" s="13"/>
      <c r="Q32" s="13"/>
    </row>
    <row r="33" spans="2:17" x14ac:dyDescent="0.2">
      <c r="B33" s="13"/>
      <c r="C33" s="13"/>
      <c r="D33" s="13"/>
      <c r="E33" s="13"/>
      <c r="F33" s="13"/>
      <c r="G33" s="13"/>
      <c r="H33" s="15" t="e">
        <f>VLOOKUP(G33,גיליון2!$E$5:$F$23,2,0)</f>
        <v>#N/A</v>
      </c>
      <c r="I33" s="13"/>
      <c r="J33" s="13"/>
      <c r="K33" s="14"/>
      <c r="L33" s="13"/>
      <c r="M33" s="13"/>
      <c r="N33" s="13"/>
      <c r="O33" s="13"/>
      <c r="P33" s="13"/>
      <c r="Q33" s="13"/>
    </row>
    <row r="34" spans="2:17" x14ac:dyDescent="0.2">
      <c r="B34" s="13"/>
      <c r="C34" s="13"/>
      <c r="D34" s="13"/>
      <c r="E34" s="13"/>
      <c r="F34" s="13"/>
      <c r="G34" s="13"/>
      <c r="H34" s="15" t="e">
        <f>VLOOKUP(G34,גיליון2!$E$5:$F$23,2,0)</f>
        <v>#N/A</v>
      </c>
      <c r="I34" s="13"/>
      <c r="J34" s="13"/>
      <c r="K34" s="14"/>
      <c r="L34" s="13"/>
      <c r="M34" s="13"/>
      <c r="N34" s="13"/>
      <c r="O34" s="13"/>
      <c r="P34" s="13"/>
      <c r="Q34" s="13"/>
    </row>
    <row r="35" spans="2:17" x14ac:dyDescent="0.2">
      <c r="B35" s="13"/>
      <c r="C35" s="13"/>
      <c r="D35" s="13"/>
      <c r="E35" s="13"/>
      <c r="F35" s="13"/>
      <c r="G35" s="13"/>
      <c r="H35" s="15" t="e">
        <f>VLOOKUP(G35,גיליון2!$E$5:$F$23,2,0)</f>
        <v>#N/A</v>
      </c>
      <c r="I35" s="13"/>
      <c r="J35" s="13"/>
      <c r="K35" s="14"/>
      <c r="L35" s="13"/>
      <c r="M35" s="13"/>
      <c r="N35" s="13"/>
      <c r="O35" s="13"/>
      <c r="P35" s="13"/>
      <c r="Q35" s="13"/>
    </row>
    <row r="36" spans="2:17" x14ac:dyDescent="0.2">
      <c r="B36" s="13"/>
      <c r="C36" s="13"/>
      <c r="D36" s="13"/>
      <c r="E36" s="13"/>
      <c r="F36" s="13"/>
      <c r="G36" s="13"/>
      <c r="H36" s="15" t="e">
        <f>VLOOKUP(G36,גיליון2!$E$5:$F$23,2,0)</f>
        <v>#N/A</v>
      </c>
      <c r="I36" s="13"/>
      <c r="J36" s="13"/>
      <c r="K36" s="14"/>
      <c r="L36" s="13"/>
      <c r="M36" s="13"/>
      <c r="N36" s="13"/>
      <c r="O36" s="13"/>
      <c r="P36" s="13"/>
      <c r="Q36" s="13"/>
    </row>
    <row r="37" spans="2:17" x14ac:dyDescent="0.2">
      <c r="B37" s="13"/>
      <c r="C37" s="13"/>
      <c r="D37" s="13"/>
      <c r="E37" s="13"/>
      <c r="F37" s="13"/>
      <c r="G37" s="13"/>
      <c r="H37" s="15" t="e">
        <f>VLOOKUP(G37,גיליון2!$E$5:$F$23,2,0)</f>
        <v>#N/A</v>
      </c>
      <c r="I37" s="13"/>
      <c r="J37" s="13"/>
      <c r="K37" s="14"/>
      <c r="L37" s="13"/>
      <c r="M37" s="13"/>
      <c r="N37" s="13"/>
      <c r="O37" s="13"/>
      <c r="P37" s="13"/>
      <c r="Q37" s="13"/>
    </row>
    <row r="38" spans="2:17" x14ac:dyDescent="0.2">
      <c r="B38" s="13"/>
      <c r="C38" s="13"/>
      <c r="D38" s="13"/>
      <c r="E38" s="13"/>
      <c r="F38" s="13"/>
      <c r="G38" s="13"/>
      <c r="H38" s="15" t="e">
        <f>VLOOKUP(G38,גיליון2!$E$5:$F$23,2,0)</f>
        <v>#N/A</v>
      </c>
      <c r="I38" s="13"/>
      <c r="J38" s="13"/>
      <c r="K38" s="14"/>
      <c r="L38" s="13"/>
      <c r="M38" s="13"/>
      <c r="N38" s="13"/>
      <c r="O38" s="13"/>
      <c r="P38" s="13"/>
      <c r="Q38" s="13"/>
    </row>
    <row r="39" spans="2:17" x14ac:dyDescent="0.2">
      <c r="B39" s="13"/>
      <c r="C39" s="13"/>
      <c r="D39" s="13"/>
      <c r="E39" s="13"/>
      <c r="F39" s="13"/>
      <c r="G39" s="13"/>
      <c r="H39" s="15" t="e">
        <f>VLOOKUP(G39,גיליון2!$E$5:$F$23,2,0)</f>
        <v>#N/A</v>
      </c>
      <c r="I39" s="13"/>
      <c r="J39" s="13"/>
      <c r="K39" s="14"/>
      <c r="L39" s="13"/>
      <c r="M39" s="13"/>
      <c r="N39" s="13"/>
      <c r="O39" s="13"/>
      <c r="P39" s="13"/>
      <c r="Q39" s="13"/>
    </row>
    <row r="40" spans="2:17" x14ac:dyDescent="0.2">
      <c r="B40" s="13"/>
      <c r="C40" s="13"/>
      <c r="D40" s="13"/>
      <c r="E40" s="13"/>
      <c r="F40" s="13"/>
      <c r="G40" s="13"/>
      <c r="H40" s="15" t="e">
        <f>VLOOKUP(G40,גיליון2!$E$5:$F$23,2,0)</f>
        <v>#N/A</v>
      </c>
      <c r="I40" s="13"/>
      <c r="J40" s="13"/>
      <c r="K40" s="14"/>
      <c r="L40" s="13"/>
      <c r="M40" s="13"/>
      <c r="N40" s="13"/>
      <c r="O40" s="13"/>
      <c r="P40" s="13"/>
      <c r="Q40" s="13"/>
    </row>
    <row r="41" spans="2:17" x14ac:dyDescent="0.2">
      <c r="B41" s="13"/>
      <c r="C41" s="13"/>
      <c r="D41" s="13"/>
      <c r="E41" s="13"/>
      <c r="F41" s="13"/>
      <c r="G41" s="13"/>
      <c r="H41" s="15" t="e">
        <f>VLOOKUP(G41,גיליון2!$E$5:$F$23,2,0)</f>
        <v>#N/A</v>
      </c>
      <c r="I41" s="13"/>
      <c r="J41" s="13"/>
      <c r="K41" s="14"/>
      <c r="L41" s="13"/>
      <c r="M41" s="13"/>
      <c r="N41" s="13"/>
      <c r="O41" s="13"/>
      <c r="P41" s="13"/>
      <c r="Q41" s="13"/>
    </row>
    <row r="42" spans="2:17" x14ac:dyDescent="0.2">
      <c r="B42" s="13"/>
      <c r="C42" s="13"/>
      <c r="D42" s="13"/>
      <c r="E42" s="13"/>
      <c r="F42" s="13"/>
      <c r="G42" s="13"/>
      <c r="H42" s="15" t="e">
        <f>VLOOKUP(G42,גיליון2!$E$5:$F$23,2,0)</f>
        <v>#N/A</v>
      </c>
      <c r="I42" s="13"/>
      <c r="J42" s="13"/>
      <c r="K42" s="14"/>
      <c r="L42" s="13"/>
      <c r="M42" s="13"/>
      <c r="N42" s="13"/>
      <c r="O42" s="13"/>
      <c r="P42" s="13"/>
      <c r="Q42" s="13"/>
    </row>
    <row r="43" spans="2:17" x14ac:dyDescent="0.2">
      <c r="B43" s="13"/>
      <c r="C43" s="13"/>
      <c r="D43" s="13"/>
      <c r="E43" s="13"/>
      <c r="F43" s="13"/>
      <c r="G43" s="13"/>
      <c r="H43" s="15" t="e">
        <f>VLOOKUP(G43,גיליון2!$E$5:$F$23,2,0)</f>
        <v>#N/A</v>
      </c>
      <c r="I43" s="13"/>
      <c r="J43" s="13"/>
      <c r="K43" s="14"/>
      <c r="L43" s="13"/>
      <c r="M43" s="13"/>
      <c r="N43" s="13"/>
      <c r="O43" s="13"/>
      <c r="P43" s="13"/>
      <c r="Q43" s="13"/>
    </row>
    <row r="44" spans="2:17" x14ac:dyDescent="0.2">
      <c r="B44" s="13"/>
      <c r="C44" s="13"/>
      <c r="D44" s="13"/>
      <c r="E44" s="13"/>
      <c r="F44" s="13"/>
      <c r="G44" s="13"/>
      <c r="H44" s="15" t="e">
        <f>VLOOKUP(G44,גיליון2!$E$5:$F$23,2,0)</f>
        <v>#N/A</v>
      </c>
      <c r="I44" s="13"/>
      <c r="J44" s="13"/>
      <c r="K44" s="14"/>
      <c r="L44" s="13"/>
      <c r="M44" s="13"/>
      <c r="N44" s="13"/>
      <c r="O44" s="13"/>
      <c r="P44" s="13"/>
      <c r="Q44" s="13"/>
    </row>
    <row r="45" spans="2:17" x14ac:dyDescent="0.2">
      <c r="B45" s="13"/>
      <c r="C45" s="13"/>
      <c r="D45" s="13"/>
      <c r="E45" s="13"/>
      <c r="F45" s="13"/>
      <c r="G45" s="13"/>
      <c r="H45" s="15" t="e">
        <f>VLOOKUP(G45,גיליון2!$E$5:$F$23,2,0)</f>
        <v>#N/A</v>
      </c>
      <c r="I45" s="13"/>
      <c r="J45" s="13"/>
      <c r="K45" s="14"/>
      <c r="L45" s="13"/>
      <c r="M45" s="13"/>
      <c r="N45" s="13"/>
      <c r="O45" s="13"/>
      <c r="P45" s="13"/>
      <c r="Q45" s="13"/>
    </row>
    <row r="46" spans="2:17" x14ac:dyDescent="0.2">
      <c r="B46" s="13"/>
      <c r="C46" s="13"/>
      <c r="D46" s="13"/>
      <c r="E46" s="13"/>
      <c r="F46" s="13"/>
      <c r="G46" s="13"/>
      <c r="H46" s="15" t="e">
        <f>VLOOKUP(G46,גיליון2!$E$5:$F$23,2,0)</f>
        <v>#N/A</v>
      </c>
      <c r="I46" s="13"/>
      <c r="J46" s="13"/>
      <c r="K46" s="14"/>
      <c r="L46" s="13"/>
      <c r="M46" s="13"/>
      <c r="N46" s="13"/>
      <c r="O46" s="13"/>
      <c r="P46" s="13"/>
      <c r="Q46" s="13"/>
    </row>
  </sheetData>
  <sheetProtection insertRows="0" deleteRows="0"/>
  <mergeCells count="18">
    <mergeCell ref="B10:B11"/>
    <mergeCell ref="D10:D11"/>
    <mergeCell ref="H3:J3"/>
    <mergeCell ref="H5:J5"/>
    <mergeCell ref="H6:J6"/>
    <mergeCell ref="C10:C11"/>
    <mergeCell ref="L10:N10"/>
    <mergeCell ref="O10:Q10"/>
    <mergeCell ref="E4:F4"/>
    <mergeCell ref="E10:E11"/>
    <mergeCell ref="F10:F11"/>
    <mergeCell ref="G10:G11"/>
    <mergeCell ref="H10:H11"/>
    <mergeCell ref="K10:K11"/>
    <mergeCell ref="I10:I11"/>
    <mergeCell ref="J10:J11"/>
    <mergeCell ref="H7:J7"/>
    <mergeCell ref="H8:J8"/>
  </mergeCells>
  <pageMargins left="0.7" right="0.7" top="0.75" bottom="0.75" header="0.3" footer="0.3"/>
  <pageSetup paperSize="9" scale="8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גיליון2!$E$5:$E$23</xm:f>
          </x14:formula1>
          <xm:sqref>G12:G46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23"/>
  <sheetViews>
    <sheetView rightToLeft="1" workbookViewId="0">
      <selection activeCell="F20" sqref="F20"/>
    </sheetView>
  </sheetViews>
  <sheetFormatPr defaultRowHeight="14.25" x14ac:dyDescent="0.2"/>
  <cols>
    <col min="5" max="5" width="15.375" customWidth="1"/>
    <col min="6" max="6" width="33.875" customWidth="1"/>
    <col min="10" max="10" width="30.375" customWidth="1"/>
    <col min="11" max="11" width="10.875" customWidth="1"/>
  </cols>
  <sheetData>
    <row r="3" spans="5:6" ht="15" thickBot="1" x14ac:dyDescent="0.25"/>
    <row r="4" spans="5:6" ht="16.5" thickBot="1" x14ac:dyDescent="0.25">
      <c r="E4" s="2" t="s">
        <v>5</v>
      </c>
      <c r="F4" s="1" t="s">
        <v>6</v>
      </c>
    </row>
    <row r="5" spans="5:6" ht="16.5" thickBot="1" x14ac:dyDescent="0.25">
      <c r="E5" s="4">
        <v>3710</v>
      </c>
      <c r="F5" s="3" t="s">
        <v>35</v>
      </c>
    </row>
    <row r="6" spans="5:6" ht="16.5" thickBot="1" x14ac:dyDescent="0.25">
      <c r="E6" s="4">
        <v>3720</v>
      </c>
      <c r="F6" s="3" t="s">
        <v>36</v>
      </c>
    </row>
    <row r="7" spans="5:6" ht="16.5" thickBot="1" x14ac:dyDescent="0.25">
      <c r="E7" s="4">
        <v>3210</v>
      </c>
      <c r="F7" s="3" t="s">
        <v>11</v>
      </c>
    </row>
    <row r="8" spans="5:6" ht="16.5" thickBot="1" x14ac:dyDescent="0.25">
      <c r="E8" s="4">
        <v>3220</v>
      </c>
      <c r="F8" s="3" t="s">
        <v>12</v>
      </c>
    </row>
    <row r="9" spans="5:6" ht="16.5" thickBot="1" x14ac:dyDescent="0.25">
      <c r="E9" s="4">
        <v>1010</v>
      </c>
      <c r="F9" s="5" t="s">
        <v>13</v>
      </c>
    </row>
    <row r="10" spans="5:6" ht="16.5" thickBot="1" x14ac:dyDescent="0.25">
      <c r="E10" s="4">
        <v>1020</v>
      </c>
      <c r="F10" s="3" t="s">
        <v>14</v>
      </c>
    </row>
    <row r="11" spans="5:6" ht="16.5" thickBot="1" x14ac:dyDescent="0.25">
      <c r="E11" s="4">
        <v>1120</v>
      </c>
      <c r="F11" s="3" t="s">
        <v>15</v>
      </c>
    </row>
    <row r="12" spans="5:6" ht="16.5" thickBot="1" x14ac:dyDescent="0.25">
      <c r="E12" s="4">
        <v>1140</v>
      </c>
      <c r="F12" s="3" t="s">
        <v>37</v>
      </c>
    </row>
    <row r="13" spans="5:6" ht="16.5" thickBot="1" x14ac:dyDescent="0.25">
      <c r="E13" s="4">
        <v>1130</v>
      </c>
      <c r="F13" s="3" t="s">
        <v>16</v>
      </c>
    </row>
    <row r="14" spans="5:6" ht="16.5" thickBot="1" x14ac:dyDescent="0.25">
      <c r="E14" s="4">
        <v>3310</v>
      </c>
      <c r="F14" s="3" t="s">
        <v>17</v>
      </c>
    </row>
    <row r="15" spans="5:6" ht="16.5" thickBot="1" x14ac:dyDescent="0.25">
      <c r="E15" s="4">
        <v>3320</v>
      </c>
      <c r="F15" s="3" t="s">
        <v>38</v>
      </c>
    </row>
    <row r="16" spans="5:6" ht="16.5" thickBot="1" x14ac:dyDescent="0.25">
      <c r="E16" s="4">
        <v>3230</v>
      </c>
      <c r="F16" s="3" t="s">
        <v>39</v>
      </c>
    </row>
    <row r="17" spans="5:6" ht="16.5" thickBot="1" x14ac:dyDescent="0.25">
      <c r="E17" s="4">
        <v>3420</v>
      </c>
      <c r="F17" s="3" t="s">
        <v>44</v>
      </c>
    </row>
    <row r="18" spans="5:6" ht="16.5" thickBot="1" x14ac:dyDescent="0.25">
      <c r="E18" s="4">
        <v>3430</v>
      </c>
      <c r="F18" s="3" t="s">
        <v>45</v>
      </c>
    </row>
    <row r="19" spans="5:6" ht="16.5" thickBot="1" x14ac:dyDescent="0.25">
      <c r="E19" s="4">
        <v>1610</v>
      </c>
      <c r="F19" s="3" t="s">
        <v>18</v>
      </c>
    </row>
    <row r="20" spans="5:6" ht="16.5" thickBot="1" x14ac:dyDescent="0.25">
      <c r="E20" s="4">
        <v>1410</v>
      </c>
      <c r="F20" s="3" t="s">
        <v>40</v>
      </c>
    </row>
    <row r="21" spans="5:6" ht="16.5" thickBot="1" x14ac:dyDescent="0.25">
      <c r="E21" s="4">
        <v>1450</v>
      </c>
      <c r="F21" s="3" t="s">
        <v>41</v>
      </c>
    </row>
    <row r="22" spans="5:6" ht="16.5" thickBot="1" x14ac:dyDescent="0.25">
      <c r="E22" s="4">
        <v>3510</v>
      </c>
      <c r="F22" s="3" t="s">
        <v>42</v>
      </c>
    </row>
    <row r="23" spans="5:6" ht="16.5" thickBot="1" x14ac:dyDescent="0.25">
      <c r="E23" s="28" t="s">
        <v>20</v>
      </c>
      <c r="F23" s="5" t="s">
        <v>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א'-פרטי הבקשה</vt:lpstr>
      <vt:lpstr>גיליון2</vt:lpstr>
      <vt:lpstr>גיליון3</vt:lpstr>
    </vt:vector>
  </TitlesOfParts>
  <Company>Ministry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שלומית ירמובסקי</dc:creator>
  <cp:lastModifiedBy>שלומית ירמובסקי</cp:lastModifiedBy>
  <cp:lastPrinted>2016-06-15T09:26:49Z</cp:lastPrinted>
  <dcterms:created xsi:type="dcterms:W3CDTF">2015-06-16T10:21:09Z</dcterms:created>
  <dcterms:modified xsi:type="dcterms:W3CDTF">2019-05-12T07:52:22Z</dcterms:modified>
</cp:coreProperties>
</file>